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41" i="1" l="1"/>
  <c r="C139" i="1"/>
  <c r="C119" i="1"/>
  <c r="C11" i="1"/>
</calcChain>
</file>

<file path=xl/sharedStrings.xml><?xml version="1.0" encoding="utf-8"?>
<sst xmlns="http://schemas.openxmlformats.org/spreadsheetml/2006/main" count="288" uniqueCount="222">
  <si>
    <t>Nr. crt.</t>
  </si>
  <si>
    <t>CONSILIUL JUDETEAN BIHOR</t>
  </si>
  <si>
    <t>DATA PLATII</t>
  </si>
  <si>
    <t>SUMA PLATITA</t>
  </si>
  <si>
    <t>BENEFICIAR</t>
  </si>
  <si>
    <t>EXPLICATIE</t>
  </si>
  <si>
    <t>PLATI AFERENTE CHELTUIELILOR DE PERSONAL</t>
  </si>
  <si>
    <t>*)Nota:</t>
  </si>
  <si>
    <t>Cheltuielile de personal se vor prezenta într-o singură pozitie (Salarii aferente lunii ________)</t>
  </si>
  <si>
    <t>A</t>
  </si>
  <si>
    <t>PLATI AFERENTE BUNURILOR SI SERVICIILOR</t>
  </si>
  <si>
    <t>B</t>
  </si>
  <si>
    <t>C</t>
  </si>
  <si>
    <t>PLATI AFERENTE INVESTITIILOR</t>
  </si>
  <si>
    <t>TOTAL PLATI PRIN BANCA</t>
  </si>
  <si>
    <t>Dezinfer Service</t>
  </si>
  <si>
    <t>Vodafone</t>
  </si>
  <si>
    <t>Paza si Protectie</t>
  </si>
  <si>
    <t>Inform Media</t>
  </si>
  <si>
    <t>Parcuri Industriale</t>
  </si>
  <si>
    <t>RCS_RDS</t>
  </si>
  <si>
    <t>Reparatie curenta auto</t>
  </si>
  <si>
    <t>Apa de masa</t>
  </si>
  <si>
    <t>Revizie tehnica auto</t>
  </si>
  <si>
    <t>Rer Vest</t>
  </si>
  <si>
    <t>Telekom</t>
  </si>
  <si>
    <t>Tonere</t>
  </si>
  <si>
    <t>ITP auto</t>
  </si>
  <si>
    <t>Carier</t>
  </si>
  <si>
    <t>Sammills Distribution</t>
  </si>
  <si>
    <t>Indeco Soft</t>
  </si>
  <si>
    <t>Anvelo Center</t>
  </si>
  <si>
    <t>Elfie Media</t>
  </si>
  <si>
    <t>Ro Et Co International</t>
  </si>
  <si>
    <t>Signal Network</t>
  </si>
  <si>
    <t>Wolters Kluwer</t>
  </si>
  <si>
    <t>SMS parteneri</t>
  </si>
  <si>
    <t>Refacturare apa canal</t>
  </si>
  <si>
    <t>Situatia platilor efectuate prin banca in luna Iunie 2020</t>
  </si>
  <si>
    <t>Serv. curatenie SPAP/Apr.2020</t>
  </si>
  <si>
    <t>Serv. curatenie CNIPT/Apr.2020</t>
  </si>
  <si>
    <t>Abonament conv.telefonice Apr.-Mai 20</t>
  </si>
  <si>
    <t>Allianz Tiriac</t>
  </si>
  <si>
    <t>Asigurare auto</t>
  </si>
  <si>
    <t xml:space="preserve">Publicare anunt sedinta CJB </t>
  </si>
  <si>
    <t>Hunyadi Alexandru</t>
  </si>
  <si>
    <t>Revizie reparatii copiatoare Sem.I</t>
  </si>
  <si>
    <t>Navitech</t>
  </si>
  <si>
    <t>Mentenanta copiatoare/Apr.2020</t>
  </si>
  <si>
    <t>Farmacia Viridis</t>
  </si>
  <si>
    <t>Termometru</t>
  </si>
  <si>
    <t>Electrica</t>
  </si>
  <si>
    <t>Tarif emitere aviz racordare</t>
  </si>
  <si>
    <t>PFA Sandor Nicolae</t>
  </si>
  <si>
    <t>Intret. acvariu/Apr.2020</t>
  </si>
  <si>
    <t>Foc Consult</t>
  </si>
  <si>
    <t>Serv. Consultanta PSI Apr.2020</t>
  </si>
  <si>
    <t>Serv. Paza/Mai 2020</t>
  </si>
  <si>
    <t>Societatea Termoficare</t>
  </si>
  <si>
    <t>Energ. Termica/Apr.2020</t>
  </si>
  <si>
    <t>Energ. Termica/Mar.-Apr.2020 Bibl.Jud.</t>
  </si>
  <si>
    <t>Energ. Termica/Mar.-Apr.2020 Coposu</t>
  </si>
  <si>
    <t xml:space="preserve">Asigurari auto </t>
  </si>
  <si>
    <t>Liceul Tehnologic nr.1</t>
  </si>
  <si>
    <t>Consum energie electrica</t>
  </si>
  <si>
    <t>Mivinia</t>
  </si>
  <si>
    <t>Capace WC</t>
  </si>
  <si>
    <t>Abonam.iDrept/Mai 2020</t>
  </si>
  <si>
    <t>Web Win Group</t>
  </si>
  <si>
    <t>Serv.modificare website</t>
  </si>
  <si>
    <t>Serv.mentenanta website</t>
  </si>
  <si>
    <t>ANCPI Bihor</t>
  </si>
  <si>
    <t>Servicii OCPI</t>
  </si>
  <si>
    <t>DC Automotive</t>
  </si>
  <si>
    <t>Spalatorie Vulcanizare la John</t>
  </si>
  <si>
    <t>Spalat auto/Mai 2020</t>
  </si>
  <si>
    <t>Energie electrica/Mai St.Salonta</t>
  </si>
  <si>
    <t>Energie electrica/Mai St.Stei</t>
  </si>
  <si>
    <t>Energie electrica/Mai St.Sacueni</t>
  </si>
  <si>
    <t>Energie electrica/Mai St.Marghita</t>
  </si>
  <si>
    <t>Energie electrica/Mai St.Beius</t>
  </si>
  <si>
    <t>Auto Bara</t>
  </si>
  <si>
    <t>ITP auto BH 09 CJB</t>
  </si>
  <si>
    <t>Miraclin Servicii</t>
  </si>
  <si>
    <t>Servicii curatenie Arhitect Sef/Mai 2020</t>
  </si>
  <si>
    <t>Serv.CATV Iun.20 Patriotilor</t>
  </si>
  <si>
    <t>PFA Dumitru Edison</t>
  </si>
  <si>
    <t>Servicii SSM santiere Mar.-Mai 20</t>
  </si>
  <si>
    <t>DGASPC</t>
  </si>
  <si>
    <t>Chelt.energ.electrica Ian.-Mai 2020</t>
  </si>
  <si>
    <t>Serv.monitorizare alarma</t>
  </si>
  <si>
    <t>Hitech Cool and Heat</t>
  </si>
  <si>
    <t>Serv.intret.copiator / Sem.I</t>
  </si>
  <si>
    <t>Arcon Invest</t>
  </si>
  <si>
    <t>Chirie imobil Gh.Dima /Iun.2020</t>
  </si>
  <si>
    <t>ANATOP</t>
  </si>
  <si>
    <t>Cotizatie 2020</t>
  </si>
  <si>
    <t>Serv.mentenanta site web</t>
  </si>
  <si>
    <t>Navitech IT Concept</t>
  </si>
  <si>
    <t>Serv. mentenanta copiatoare / Mai 2020</t>
  </si>
  <si>
    <t>Telefonie mobila Mai -Iun.20</t>
  </si>
  <si>
    <t>Gan Trading</t>
  </si>
  <si>
    <t>Serv.mentenanta sistem incendiu CNIPT</t>
  </si>
  <si>
    <t>Tehnoprint</t>
  </si>
  <si>
    <t>Pernite</t>
  </si>
  <si>
    <t>Chirie toaleta ecologica Mai 2020</t>
  </si>
  <si>
    <t>Chelt.apa canal Ian.-Mai 20</t>
  </si>
  <si>
    <t>Transport deseu menajer chirie pubela Mai 2020</t>
  </si>
  <si>
    <t>Serv. Intretinere CTA Sem.l</t>
  </si>
  <si>
    <t>Abonament conv.telefonice Mai - Iun.20</t>
  </si>
  <si>
    <t>Refacturare energie electrica Mai 2020</t>
  </si>
  <si>
    <t>Energie electrica sediu CJB/Mai 2020</t>
  </si>
  <si>
    <t>Abonam.internet GIS Iun. 2020</t>
  </si>
  <si>
    <t>Serv. curatenie DGDRPP/Mai 2020</t>
  </si>
  <si>
    <t>Serv. curatenie CNIPT/Mai 2020</t>
  </si>
  <si>
    <t>Asistenta tehnica aplic inf.contab./Iun.2020</t>
  </si>
  <si>
    <t>Ecocons Point</t>
  </si>
  <si>
    <t>Achiz.montare rafturi metalice arhiva</t>
  </si>
  <si>
    <t>Autogrand Oradea</t>
  </si>
  <si>
    <t>Compania De Apa</t>
  </si>
  <si>
    <t>Servicii apa canal Apr.-Mai 2020</t>
  </si>
  <si>
    <t>Hartie copiator</t>
  </si>
  <si>
    <t>Publ. anunt sedinta CJB 30.06.2020</t>
  </si>
  <si>
    <t>Abonament conv.telefonice Mai - Iun. 20</t>
  </si>
  <si>
    <t>Medos Construct &amp; Consulting</t>
  </si>
  <si>
    <t>Dirig.santier - RK amenajari interioare sediu nou MTC - proiect SMIS 116702</t>
  </si>
  <si>
    <t>Reparatii curente DJ</t>
  </si>
  <si>
    <t>Drumuri Bihor</t>
  </si>
  <si>
    <t>Asfamixt</t>
  </si>
  <si>
    <t>05.06.2020</t>
  </si>
  <si>
    <t>ARII PROTEJATE</t>
  </si>
  <si>
    <t>AVIZ DJ768A SOIMI-CAPALNA</t>
  </si>
  <si>
    <t>10.06.2020</t>
  </si>
  <si>
    <t>ADM.BAZINALA APE CRISURI</t>
  </si>
  <si>
    <t>17.06.2020</t>
  </si>
  <si>
    <t>ANIF</t>
  </si>
  <si>
    <t>18.06.2020</t>
  </si>
  <si>
    <t>AGENT.PROTECTIA MEDIULUI</t>
  </si>
  <si>
    <t>AVIZ CONSTR.POD BULZ</t>
  </si>
  <si>
    <t>22.06.2020</t>
  </si>
  <si>
    <t>CFR CLUJ</t>
  </si>
  <si>
    <t>TELEKOM ROM.COMUNICATIONS SA</t>
  </si>
  <si>
    <t>SC CARPAT DESIGN SRL</t>
  </si>
  <si>
    <t>DIRIG.SANTIER DJ767 DOBRESTI-VIRCIOROG</t>
  </si>
  <si>
    <t>DIRIG.SANTIER DJ767B TASAD-COPACEL</t>
  </si>
  <si>
    <t>DIRIG.SANTIER DJ764 BEIUS-ASTILEU-ROSIA</t>
  </si>
  <si>
    <t>FAN CURIER</t>
  </si>
  <si>
    <t>DJ764</t>
  </si>
  <si>
    <t>POLITIA RUTIERA</t>
  </si>
  <si>
    <t>AVIZ POD BULZ</t>
  </si>
  <si>
    <t>25.06.2020</t>
  </si>
  <si>
    <t>BANCA TRANSILVANIA SA</t>
  </si>
  <si>
    <t>DJ764 BEIUS-ROSIA-ASTILEU-ALESD</t>
  </si>
  <si>
    <t>29.06.2020</t>
  </si>
  <si>
    <t>INSPECTORATUL DE STAT IN CONSTRUCTII</t>
  </si>
  <si>
    <t>COMISION 50% DIN 0.5% SI 0.1% LA DJ795A OSAND-SUMUGIU</t>
  </si>
  <si>
    <t>ELECTRICA ORADEA</t>
  </si>
  <si>
    <t>INFORM MEDIA PRESS SRL</t>
  </si>
  <si>
    <t>ANUNT AVIZ MEDIU DJ 768A SOIMI-CAPALNA</t>
  </si>
  <si>
    <t>COMP.DE INFORMATICA NEAMT</t>
  </si>
  <si>
    <t>AB.Lex Expert/Mai 20</t>
  </si>
  <si>
    <t>PAZA SI PROTECTIE</t>
  </si>
  <si>
    <t>Paza Mai 20</t>
  </si>
  <si>
    <t>RER VEST</t>
  </si>
  <si>
    <t>Transport deseu mai.20</t>
  </si>
  <si>
    <t>RCS &amp; RDS</t>
  </si>
  <si>
    <t>Internet si serv.tel./iunie.20</t>
  </si>
  <si>
    <t>ORANGE</t>
  </si>
  <si>
    <t>Abonam.telef./iun.20</t>
  </si>
  <si>
    <t>ELECTRICA</t>
  </si>
  <si>
    <t>En. Electrica mai.2020</t>
  </si>
  <si>
    <t>Revizie Tehnica</t>
  </si>
  <si>
    <t>ALLIANZ TIRIAC</t>
  </si>
  <si>
    <t>RCA autosp.BH 10 PCB</t>
  </si>
  <si>
    <t>TELEKOM</t>
  </si>
  <si>
    <t>Abonam.telef.iunie 20</t>
  </si>
  <si>
    <t>VODAFONE</t>
  </si>
  <si>
    <t>Abonam.telef.mai-iun.20</t>
  </si>
  <si>
    <t>ENDRESS GROUP ROMANIA</t>
  </si>
  <si>
    <t>Revizie Tehnica-verificare grup electrogen</t>
  </si>
  <si>
    <t>SPYSHOP SRL</t>
  </si>
  <si>
    <t>Ach.sistem supraveghere</t>
  </si>
  <si>
    <t>VEST LANTCABROM</t>
  </si>
  <si>
    <t>F.Ach.scule pt.rep.auto</t>
  </si>
  <si>
    <t>AL-CO PREST</t>
  </si>
  <si>
    <t>Ach.2buc aparat de spalat sub presiune</t>
  </si>
  <si>
    <t>FLORIVAS</t>
  </si>
  <si>
    <t>Ach.50 buc stingatoare</t>
  </si>
  <si>
    <t>ARALDIKA</t>
  </si>
  <si>
    <t>Achi.5 buc.mese birou</t>
  </si>
  <si>
    <t>ASTROMELIA</t>
  </si>
  <si>
    <t>Ach.coroana naturala</t>
  </si>
  <si>
    <t>SPALATORIE SI VULC.LA JOHN</t>
  </si>
  <si>
    <t>Spalari auto /mai.20</t>
  </si>
  <si>
    <t>CRIS MEDIA INVEST</t>
  </si>
  <si>
    <t>Achiz.imprimanta,laptop,monitor</t>
  </si>
  <si>
    <t xml:space="preserve">ORANGE </t>
  </si>
  <si>
    <t>Abonament /iunie.20</t>
  </si>
  <si>
    <t>En. Electrica mai.20</t>
  </si>
  <si>
    <t>COMPANIA DE APA</t>
  </si>
  <si>
    <t>Apa-canal/mai.20</t>
  </si>
  <si>
    <t>Ab.intern.si serv.telef.mai-iun.20</t>
  </si>
  <si>
    <t>TERMOFICARE</t>
  </si>
  <si>
    <t>En.termica 14.04-19.05.20</t>
  </si>
  <si>
    <t>INTERBROKER DE ASIGURARE SRL</t>
  </si>
  <si>
    <t>servicii asigurare obligatorie pentru camioane și remorci SMID</t>
  </si>
  <si>
    <t>SC PAZA SI PROTECTIE SRL</t>
  </si>
  <si>
    <t>serv. Paza mai 2020 Statia TMB Oradea</t>
  </si>
  <si>
    <t>serv. Paza mai 2020 Statii SMID</t>
  </si>
  <si>
    <t>SC COMPANIA DE APA ORADEA SA</t>
  </si>
  <si>
    <t>vidanjat, transport, analize levigat/Depozit Beiuș</t>
  </si>
  <si>
    <t>SC POD SERV COM SRL</t>
  </si>
  <si>
    <t>chirie spațiu TTR februarie 2020</t>
  </si>
  <si>
    <t>ASM BIHOR</t>
  </si>
  <si>
    <t>serv. Coordonare Preventie, intervenție a Serv.Salvamont Partial trim II 2020 iunie</t>
  </si>
  <si>
    <t>Cheltuieli personal</t>
  </si>
  <si>
    <t xml:space="preserve">Cheltuieli de personal CJB </t>
  </si>
  <si>
    <t>Consilieri Judeteni si ATOP</t>
  </si>
  <si>
    <t>Indemnizatii cons.jud.si ATOP</t>
  </si>
  <si>
    <t xml:space="preserve">Comisie de concurs </t>
  </si>
  <si>
    <t>Indemnizatii -com.de evaluare cultura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</si>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</sst>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4" fontId="0" fillId="0" borderId="1" xfId="0" applyNumberFormat="1" applyBorder="1"/>
    <xf numFmtId="4" fontId="0" fillId="2" borderId="1" xfId="0" applyNumberFormat="1" applyFill="1" applyBorder="1"/>
    <xf numFmtId="0" fontId="0" fillId="2" borderId="1" xfId="0" applyFill="1" applyBorder="1"/>
    <xf numFmtId="1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/>
    <xf numFmtId="1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/>
    <xf numFmtId="0" fontId="3" fillId="0" borderId="3" xfId="0" applyFont="1" applyBorder="1"/>
    <xf numFmtId="0" fontId="3" fillId="0" borderId="7" xfId="0" applyFont="1" applyBorder="1"/>
    <xf numFmtId="14" fontId="0" fillId="0" borderId="1" xfId="0" applyNumberFormat="1" applyBorder="1"/>
    <xf numFmtId="0" fontId="4" fillId="0" borderId="0" xfId="0" applyFont="1"/>
    <xf numFmtId="4" fontId="4" fillId="0" borderId="0" xfId="0" applyNumberFormat="1" applyFont="1"/>
    <xf numFmtId="0" fontId="4" fillId="0" borderId="1" xfId="0" applyFont="1" applyBorder="1"/>
    <xf numFmtId="4" fontId="4" fillId="0" borderId="1" xfId="0" applyNumberFormat="1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tabSelected="1" workbookViewId="0">
      <selection activeCell="A141" sqref="A141:C141"/>
    </sheetView>
  </sheetViews>
  <sheetFormatPr defaultRowHeight="14.4" x14ac:dyDescent="0.3"/>
  <cols>
    <col min="2" max="2" width="21.109375" customWidth="1"/>
    <col min="3" max="3" width="25" customWidth="1"/>
    <col min="4" max="4" width="27.6640625" bestFit="1" customWidth="1"/>
    <col min="5" max="5" width="64.88671875" bestFit="1" customWidth="1"/>
  </cols>
  <sheetData>
    <row r="1" spans="1:5" x14ac:dyDescent="0.3">
      <c r="A1" t="s">
        <v>1</v>
      </c>
    </row>
    <row r="3" spans="1:5" x14ac:dyDescent="0.3">
      <c r="B3" t="s">
        <v>38</v>
      </c>
    </row>
    <row r="5" spans="1:5" x14ac:dyDescent="0.3">
      <c r="A5" s="1" t="s">
        <v>0</v>
      </c>
      <c r="B5" s="1" t="s">
        <v>2</v>
      </c>
      <c r="C5" s="1" t="s">
        <v>3</v>
      </c>
      <c r="D5" s="1" t="s">
        <v>4</v>
      </c>
      <c r="E5" s="1" t="s">
        <v>5</v>
      </c>
    </row>
    <row r="7" spans="1:5" x14ac:dyDescent="0.3">
      <c r="A7" s="1" t="s">
        <v>9</v>
      </c>
      <c r="B7" s="1" t="s">
        <v>6</v>
      </c>
      <c r="C7" s="1"/>
      <c r="D7" s="1"/>
      <c r="E7" s="1"/>
    </row>
    <row r="8" spans="1:5" x14ac:dyDescent="0.3">
      <c r="A8" s="1">
        <v>1</v>
      </c>
      <c r="B8" s="18">
        <v>43986</v>
      </c>
      <c r="C8" s="7">
        <v>1230356</v>
      </c>
      <c r="D8" s="1" t="s">
        <v>215</v>
      </c>
      <c r="E8" s="1" t="s">
        <v>216</v>
      </c>
    </row>
    <row r="9" spans="1:5" x14ac:dyDescent="0.3">
      <c r="A9" s="1">
        <v>2</v>
      </c>
      <c r="B9" s="18">
        <v>43992</v>
      </c>
      <c r="C9" s="7">
        <v>107635</v>
      </c>
      <c r="D9" s="1" t="s">
        <v>217</v>
      </c>
      <c r="E9" s="1" t="s">
        <v>218</v>
      </c>
    </row>
    <row r="10" spans="1:5" x14ac:dyDescent="0.3">
      <c r="A10" s="1">
        <v>3</v>
      </c>
      <c r="B10" s="18">
        <v>43992</v>
      </c>
      <c r="C10" s="7">
        <v>71205</v>
      </c>
      <c r="D10" s="1" t="s">
        <v>219</v>
      </c>
      <c r="E10" s="1" t="s">
        <v>220</v>
      </c>
    </row>
    <row r="11" spans="1:5" x14ac:dyDescent="0.3">
      <c r="A11" s="19" t="s">
        <v>221</v>
      </c>
      <c r="B11" s="19"/>
      <c r="C11" s="20">
        <f>SUM(C8:C10)</f>
        <v>1409196</v>
      </c>
    </row>
    <row r="12" spans="1:5" x14ac:dyDescent="0.3">
      <c r="A12" s="2" t="s">
        <v>11</v>
      </c>
      <c r="B12" s="2" t="s">
        <v>10</v>
      </c>
      <c r="C12" s="3"/>
      <c r="D12" s="3"/>
      <c r="E12" s="4"/>
    </row>
    <row r="13" spans="1:5" x14ac:dyDescent="0.3">
      <c r="A13" s="1">
        <v>1</v>
      </c>
      <c r="B13" s="5">
        <v>43984</v>
      </c>
      <c r="C13" s="7">
        <v>880.6</v>
      </c>
      <c r="D13" s="1" t="s">
        <v>15</v>
      </c>
      <c r="E13" s="1" t="s">
        <v>39</v>
      </c>
    </row>
    <row r="14" spans="1:5" x14ac:dyDescent="0.3">
      <c r="A14" s="1">
        <v>2</v>
      </c>
      <c r="B14" s="5">
        <v>43984</v>
      </c>
      <c r="C14" s="7">
        <v>1904</v>
      </c>
      <c r="D14" s="1" t="s">
        <v>15</v>
      </c>
      <c r="E14" s="1" t="s">
        <v>40</v>
      </c>
    </row>
    <row r="15" spans="1:5" x14ac:dyDescent="0.3">
      <c r="A15" s="1">
        <v>3</v>
      </c>
      <c r="B15" s="5">
        <v>43984</v>
      </c>
      <c r="C15" s="7">
        <v>5818.91</v>
      </c>
      <c r="D15" s="1" t="s">
        <v>25</v>
      </c>
      <c r="E15" s="1" t="s">
        <v>41</v>
      </c>
    </row>
    <row r="16" spans="1:5" x14ac:dyDescent="0.3">
      <c r="A16" s="1">
        <v>4</v>
      </c>
      <c r="B16" s="5">
        <v>43984</v>
      </c>
      <c r="C16" s="7">
        <v>3767.7</v>
      </c>
      <c r="D16" s="1" t="s">
        <v>42</v>
      </c>
      <c r="E16" s="1" t="s">
        <v>43</v>
      </c>
    </row>
    <row r="17" spans="1:5" x14ac:dyDescent="0.3">
      <c r="A17" s="1">
        <v>5</v>
      </c>
      <c r="B17" s="5">
        <v>43984</v>
      </c>
      <c r="C17" s="7">
        <v>1547</v>
      </c>
      <c r="D17" s="1" t="s">
        <v>188</v>
      </c>
      <c r="E17" s="1" t="s">
        <v>189</v>
      </c>
    </row>
    <row r="18" spans="1:5" x14ac:dyDescent="0.3">
      <c r="A18" s="1">
        <v>6</v>
      </c>
      <c r="B18" s="5">
        <v>43986</v>
      </c>
      <c r="C18" s="7">
        <v>114.24</v>
      </c>
      <c r="D18" s="1" t="s">
        <v>18</v>
      </c>
      <c r="E18" s="1" t="s">
        <v>44</v>
      </c>
    </row>
    <row r="19" spans="1:5" x14ac:dyDescent="0.3">
      <c r="A19" s="1">
        <v>7</v>
      </c>
      <c r="B19" s="5">
        <v>43986</v>
      </c>
      <c r="C19" s="7">
        <v>2499.9</v>
      </c>
      <c r="D19" s="1" t="s">
        <v>45</v>
      </c>
      <c r="E19" s="1" t="s">
        <v>46</v>
      </c>
    </row>
    <row r="20" spans="1:5" x14ac:dyDescent="0.3">
      <c r="A20" s="1">
        <v>8</v>
      </c>
      <c r="B20" s="6">
        <v>43986</v>
      </c>
      <c r="C20" s="8">
        <v>4733.6099999999997</v>
      </c>
      <c r="D20" s="9" t="s">
        <v>47</v>
      </c>
      <c r="E20" s="9" t="s">
        <v>48</v>
      </c>
    </row>
    <row r="21" spans="1:5" x14ac:dyDescent="0.3">
      <c r="A21" s="1">
        <v>9</v>
      </c>
      <c r="B21" s="5">
        <v>43986</v>
      </c>
      <c r="C21" s="7">
        <v>428.4</v>
      </c>
      <c r="D21" s="1" t="s">
        <v>49</v>
      </c>
      <c r="E21" s="1" t="s">
        <v>50</v>
      </c>
    </row>
    <row r="22" spans="1:5" x14ac:dyDescent="0.3">
      <c r="A22" s="1">
        <v>10</v>
      </c>
      <c r="B22" s="5">
        <v>43986</v>
      </c>
      <c r="C22" s="7">
        <v>83.3</v>
      </c>
      <c r="D22" s="1" t="s">
        <v>159</v>
      </c>
      <c r="E22" s="1" t="s">
        <v>160</v>
      </c>
    </row>
    <row r="23" spans="1:5" x14ac:dyDescent="0.3">
      <c r="A23" s="1">
        <v>11</v>
      </c>
      <c r="B23" s="5">
        <v>43991</v>
      </c>
      <c r="C23" s="7">
        <v>83.3</v>
      </c>
      <c r="D23" s="1" t="s">
        <v>51</v>
      </c>
      <c r="E23" s="1" t="s">
        <v>52</v>
      </c>
    </row>
    <row r="24" spans="1:5" x14ac:dyDescent="0.3">
      <c r="A24" s="1">
        <v>12</v>
      </c>
      <c r="B24" s="5">
        <v>43991</v>
      </c>
      <c r="C24" s="7">
        <v>428.4</v>
      </c>
      <c r="D24" s="1" t="s">
        <v>49</v>
      </c>
      <c r="E24" s="1" t="s">
        <v>50</v>
      </c>
    </row>
    <row r="25" spans="1:5" x14ac:dyDescent="0.3">
      <c r="A25" s="1">
        <v>13</v>
      </c>
      <c r="B25" s="5">
        <v>43991</v>
      </c>
      <c r="C25" s="7">
        <v>428.4</v>
      </c>
      <c r="D25" s="1" t="s">
        <v>49</v>
      </c>
      <c r="E25" s="1" t="s">
        <v>50</v>
      </c>
    </row>
    <row r="26" spans="1:5" x14ac:dyDescent="0.3">
      <c r="A26" s="1">
        <v>14</v>
      </c>
      <c r="B26" s="5">
        <v>43991</v>
      </c>
      <c r="C26" s="7">
        <v>100</v>
      </c>
      <c r="D26" s="1" t="s">
        <v>53</v>
      </c>
      <c r="E26" s="1" t="s">
        <v>54</v>
      </c>
    </row>
    <row r="27" spans="1:5" x14ac:dyDescent="0.3">
      <c r="A27" s="1">
        <v>15</v>
      </c>
      <c r="B27" s="5">
        <v>43991</v>
      </c>
      <c r="C27" s="7">
        <v>550</v>
      </c>
      <c r="D27" s="1" t="s">
        <v>55</v>
      </c>
      <c r="E27" s="1" t="s">
        <v>56</v>
      </c>
    </row>
    <row r="28" spans="1:5" x14ac:dyDescent="0.3">
      <c r="A28" s="1">
        <v>16</v>
      </c>
      <c r="B28" s="5">
        <v>43991</v>
      </c>
      <c r="C28" s="7">
        <v>69972</v>
      </c>
      <c r="D28" s="1" t="s">
        <v>17</v>
      </c>
      <c r="E28" s="1" t="s">
        <v>57</v>
      </c>
    </row>
    <row r="29" spans="1:5" x14ac:dyDescent="0.3">
      <c r="A29" s="1">
        <v>17</v>
      </c>
      <c r="B29" s="5">
        <v>43991</v>
      </c>
      <c r="C29" s="7">
        <v>900</v>
      </c>
      <c r="D29" s="1" t="s">
        <v>190</v>
      </c>
      <c r="E29" s="1" t="s">
        <v>191</v>
      </c>
    </row>
    <row r="30" spans="1:5" x14ac:dyDescent="0.3">
      <c r="A30" s="1">
        <v>18</v>
      </c>
      <c r="B30" s="5">
        <v>43992</v>
      </c>
      <c r="C30" s="7">
        <v>300000</v>
      </c>
      <c r="D30" s="1" t="s">
        <v>28</v>
      </c>
      <c r="E30" s="1" t="s">
        <v>126</v>
      </c>
    </row>
    <row r="31" spans="1:5" x14ac:dyDescent="0.3">
      <c r="A31" s="1">
        <v>19</v>
      </c>
      <c r="B31" s="5">
        <v>43992</v>
      </c>
      <c r="C31" s="7">
        <v>915966.39</v>
      </c>
      <c r="D31" s="1" t="s">
        <v>127</v>
      </c>
      <c r="E31" s="1" t="s">
        <v>126</v>
      </c>
    </row>
    <row r="32" spans="1:5" x14ac:dyDescent="0.3">
      <c r="A32" s="1">
        <v>20</v>
      </c>
      <c r="B32" s="5">
        <v>43992</v>
      </c>
      <c r="C32" s="7">
        <v>84033.61</v>
      </c>
      <c r="D32" s="1" t="s">
        <v>127</v>
      </c>
      <c r="E32" s="1" t="s">
        <v>126</v>
      </c>
    </row>
    <row r="33" spans="1:5" x14ac:dyDescent="0.3">
      <c r="A33" s="1">
        <v>21</v>
      </c>
      <c r="B33" s="5">
        <v>43992</v>
      </c>
      <c r="C33" s="7">
        <v>17493</v>
      </c>
      <c r="D33" s="1" t="s">
        <v>161</v>
      </c>
      <c r="E33" s="1" t="s">
        <v>162</v>
      </c>
    </row>
    <row r="34" spans="1:5" x14ac:dyDescent="0.3">
      <c r="A34" s="1">
        <v>22</v>
      </c>
      <c r="B34" s="5">
        <v>43992</v>
      </c>
      <c r="C34" s="7">
        <v>17493</v>
      </c>
      <c r="D34" s="1" t="s">
        <v>161</v>
      </c>
      <c r="E34" s="1" t="s">
        <v>162</v>
      </c>
    </row>
    <row r="35" spans="1:5" x14ac:dyDescent="0.3">
      <c r="A35" s="1">
        <v>23</v>
      </c>
      <c r="B35" s="5">
        <v>43992</v>
      </c>
      <c r="C35" s="7">
        <v>210</v>
      </c>
      <c r="D35" s="1" t="s">
        <v>192</v>
      </c>
      <c r="E35" s="1" t="s">
        <v>193</v>
      </c>
    </row>
    <row r="36" spans="1:5" x14ac:dyDescent="0.3">
      <c r="A36" s="1">
        <v>24</v>
      </c>
      <c r="B36" s="5">
        <v>43992</v>
      </c>
      <c r="C36" s="7">
        <v>7366.1</v>
      </c>
      <c r="D36" s="1" t="s">
        <v>194</v>
      </c>
      <c r="E36" s="1" t="s">
        <v>195</v>
      </c>
    </row>
    <row r="37" spans="1:5" x14ac:dyDescent="0.3">
      <c r="A37" s="1">
        <v>25</v>
      </c>
      <c r="B37" s="5">
        <v>43993</v>
      </c>
      <c r="C37" s="7">
        <v>17914.900000000001</v>
      </c>
      <c r="D37" s="1" t="s">
        <v>58</v>
      </c>
      <c r="E37" s="1" t="s">
        <v>59</v>
      </c>
    </row>
    <row r="38" spans="1:5" x14ac:dyDescent="0.3">
      <c r="A38" s="1">
        <v>26</v>
      </c>
      <c r="B38" s="5">
        <v>43993</v>
      </c>
      <c r="C38" s="7">
        <v>5019.75</v>
      </c>
      <c r="D38" s="1" t="s">
        <v>58</v>
      </c>
      <c r="E38" s="1" t="s">
        <v>60</v>
      </c>
    </row>
    <row r="39" spans="1:5" x14ac:dyDescent="0.3">
      <c r="A39" s="1">
        <v>27</v>
      </c>
      <c r="B39" s="5">
        <v>43993</v>
      </c>
      <c r="C39" s="7">
        <v>1302.31</v>
      </c>
      <c r="D39" s="1" t="s">
        <v>58</v>
      </c>
      <c r="E39" s="1" t="s">
        <v>61</v>
      </c>
    </row>
    <row r="40" spans="1:5" x14ac:dyDescent="0.3">
      <c r="A40" s="1">
        <v>28</v>
      </c>
      <c r="B40" s="5">
        <v>43993</v>
      </c>
      <c r="C40" s="7">
        <v>1897.45</v>
      </c>
      <c r="D40" s="1" t="s">
        <v>42</v>
      </c>
      <c r="E40" s="1" t="s">
        <v>62</v>
      </c>
    </row>
    <row r="41" spans="1:5" x14ac:dyDescent="0.3">
      <c r="A41" s="1">
        <v>29</v>
      </c>
      <c r="B41" s="5">
        <v>43993</v>
      </c>
      <c r="C41" s="7">
        <v>72.569999999999993</v>
      </c>
      <c r="D41" s="1" t="s">
        <v>196</v>
      </c>
      <c r="E41" s="1" t="s">
        <v>197</v>
      </c>
    </row>
    <row r="42" spans="1:5" x14ac:dyDescent="0.3">
      <c r="A42" s="1">
        <v>30</v>
      </c>
      <c r="B42" s="5">
        <v>43994</v>
      </c>
      <c r="C42" s="7">
        <v>10043</v>
      </c>
      <c r="D42" s="1" t="s">
        <v>204</v>
      </c>
      <c r="E42" s="1" t="s">
        <v>205</v>
      </c>
    </row>
    <row r="43" spans="1:5" x14ac:dyDescent="0.3">
      <c r="A43" s="1">
        <v>31</v>
      </c>
      <c r="B43" s="5">
        <v>43994</v>
      </c>
      <c r="C43" s="7">
        <v>34986</v>
      </c>
      <c r="D43" s="1" t="s">
        <v>206</v>
      </c>
      <c r="E43" s="1" t="s">
        <v>207</v>
      </c>
    </row>
    <row r="44" spans="1:5" x14ac:dyDescent="0.3">
      <c r="A44" s="1">
        <v>32</v>
      </c>
      <c r="B44" s="5">
        <v>43994</v>
      </c>
      <c r="C44" s="7">
        <v>81055</v>
      </c>
      <c r="D44" s="1" t="s">
        <v>206</v>
      </c>
      <c r="E44" s="1" t="s">
        <v>208</v>
      </c>
    </row>
    <row r="45" spans="1:5" x14ac:dyDescent="0.3">
      <c r="A45" s="1">
        <v>33</v>
      </c>
      <c r="B45" s="5">
        <v>43994</v>
      </c>
      <c r="C45" s="7">
        <v>11316.4</v>
      </c>
      <c r="D45" s="1" t="s">
        <v>211</v>
      </c>
      <c r="E45" s="1" t="s">
        <v>212</v>
      </c>
    </row>
    <row r="46" spans="1:5" x14ac:dyDescent="0.3">
      <c r="A46" s="1">
        <v>34</v>
      </c>
      <c r="B46" s="5">
        <v>43994</v>
      </c>
      <c r="C46" s="7">
        <v>133762</v>
      </c>
      <c r="D46" s="1" t="s">
        <v>213</v>
      </c>
      <c r="E46" s="1" t="s">
        <v>214</v>
      </c>
    </row>
    <row r="47" spans="1:5" x14ac:dyDescent="0.3">
      <c r="A47" s="1">
        <v>35</v>
      </c>
      <c r="B47" s="5">
        <v>43998</v>
      </c>
      <c r="C47" s="7">
        <v>17.66</v>
      </c>
      <c r="D47" s="1" t="s">
        <v>63</v>
      </c>
      <c r="E47" s="1" t="s">
        <v>64</v>
      </c>
    </row>
    <row r="48" spans="1:5" x14ac:dyDescent="0.3">
      <c r="A48" s="1">
        <v>36</v>
      </c>
      <c r="B48" s="5">
        <v>43998</v>
      </c>
      <c r="C48" s="7">
        <v>380.8</v>
      </c>
      <c r="D48" s="1" t="s">
        <v>65</v>
      </c>
      <c r="E48" s="1" t="s">
        <v>66</v>
      </c>
    </row>
    <row r="49" spans="1:5" x14ac:dyDescent="0.3">
      <c r="A49" s="1">
        <v>37</v>
      </c>
      <c r="B49" s="5">
        <v>43998</v>
      </c>
      <c r="C49" s="7">
        <v>1616.41</v>
      </c>
      <c r="D49" s="1" t="s">
        <v>35</v>
      </c>
      <c r="E49" s="1" t="s">
        <v>67</v>
      </c>
    </row>
    <row r="50" spans="1:5" x14ac:dyDescent="0.3">
      <c r="A50" s="1">
        <v>38</v>
      </c>
      <c r="B50" s="5">
        <v>43998</v>
      </c>
      <c r="C50" s="7">
        <v>1237.5999999999999</v>
      </c>
      <c r="D50" s="1" t="s">
        <v>68</v>
      </c>
      <c r="E50" s="1" t="s">
        <v>69</v>
      </c>
    </row>
    <row r="51" spans="1:5" x14ac:dyDescent="0.3">
      <c r="A51" s="1">
        <v>39</v>
      </c>
      <c r="B51" s="5">
        <v>43998</v>
      </c>
      <c r="C51" s="7">
        <v>416.5</v>
      </c>
      <c r="D51" s="1" t="s">
        <v>68</v>
      </c>
      <c r="E51" s="1" t="s">
        <v>70</v>
      </c>
    </row>
    <row r="52" spans="1:5" x14ac:dyDescent="0.3">
      <c r="A52" s="1">
        <v>40</v>
      </c>
      <c r="B52" s="5">
        <v>43999</v>
      </c>
      <c r="C52" s="7">
        <v>409</v>
      </c>
      <c r="D52" s="1" t="s">
        <v>71</v>
      </c>
      <c r="E52" s="1" t="s">
        <v>72</v>
      </c>
    </row>
    <row r="53" spans="1:5" x14ac:dyDescent="0.3">
      <c r="A53" s="1">
        <v>41</v>
      </c>
      <c r="B53" s="5">
        <v>43999</v>
      </c>
      <c r="C53" s="7">
        <v>119</v>
      </c>
      <c r="D53" s="1" t="s">
        <v>73</v>
      </c>
      <c r="E53" s="1" t="s">
        <v>27</v>
      </c>
    </row>
    <row r="54" spans="1:5" x14ac:dyDescent="0.3">
      <c r="A54" s="1">
        <v>42</v>
      </c>
      <c r="B54" s="5">
        <v>43999</v>
      </c>
      <c r="C54" s="7">
        <v>8194.34</v>
      </c>
      <c r="D54" s="1" t="s">
        <v>32</v>
      </c>
      <c r="E54" s="1" t="s">
        <v>26</v>
      </c>
    </row>
    <row r="55" spans="1:5" x14ac:dyDescent="0.3">
      <c r="A55" s="1">
        <v>43</v>
      </c>
      <c r="B55" s="5">
        <v>43999</v>
      </c>
      <c r="C55" s="7">
        <v>1710</v>
      </c>
      <c r="D55" s="1" t="s">
        <v>74</v>
      </c>
      <c r="E55" s="1" t="s">
        <v>75</v>
      </c>
    </row>
    <row r="56" spans="1:5" x14ac:dyDescent="0.3">
      <c r="A56" s="1">
        <v>44</v>
      </c>
      <c r="B56" s="5">
        <v>43999</v>
      </c>
      <c r="C56" s="7">
        <v>2502.9299999999998</v>
      </c>
      <c r="D56" s="1" t="s">
        <v>51</v>
      </c>
      <c r="E56" s="1" t="s">
        <v>76</v>
      </c>
    </row>
    <row r="57" spans="1:5" x14ac:dyDescent="0.3">
      <c r="A57" s="1">
        <v>45</v>
      </c>
      <c r="B57" s="5">
        <v>43999</v>
      </c>
      <c r="C57" s="7">
        <v>725.9</v>
      </c>
      <c r="D57" s="1" t="s">
        <v>51</v>
      </c>
      <c r="E57" s="1" t="s">
        <v>77</v>
      </c>
    </row>
    <row r="58" spans="1:5" x14ac:dyDescent="0.3">
      <c r="A58" s="1">
        <v>46</v>
      </c>
      <c r="B58" s="5">
        <v>43999</v>
      </c>
      <c r="C58" s="7">
        <v>945.6</v>
      </c>
      <c r="D58" s="1" t="s">
        <v>51</v>
      </c>
      <c r="E58" s="1" t="s">
        <v>78</v>
      </c>
    </row>
    <row r="59" spans="1:5" x14ac:dyDescent="0.3">
      <c r="A59" s="1">
        <v>47</v>
      </c>
      <c r="B59" s="5">
        <v>43999</v>
      </c>
      <c r="C59" s="7">
        <v>2357.11</v>
      </c>
      <c r="D59" s="1" t="s">
        <v>51</v>
      </c>
      <c r="E59" s="1" t="s">
        <v>79</v>
      </c>
    </row>
    <row r="60" spans="1:5" x14ac:dyDescent="0.3">
      <c r="A60" s="1">
        <v>48</v>
      </c>
      <c r="B60" s="5">
        <v>43999</v>
      </c>
      <c r="C60" s="7">
        <v>2636.17</v>
      </c>
      <c r="D60" s="1" t="s">
        <v>51</v>
      </c>
      <c r="E60" s="1" t="s">
        <v>80</v>
      </c>
    </row>
    <row r="61" spans="1:5" x14ac:dyDescent="0.3">
      <c r="A61" s="1">
        <v>49</v>
      </c>
      <c r="B61" s="5">
        <v>43999</v>
      </c>
      <c r="C61" s="7">
        <v>1000000</v>
      </c>
      <c r="D61" s="1" t="s">
        <v>28</v>
      </c>
      <c r="E61" s="1" t="s">
        <v>126</v>
      </c>
    </row>
    <row r="62" spans="1:5" x14ac:dyDescent="0.3">
      <c r="A62" s="1">
        <v>50</v>
      </c>
      <c r="B62" s="5">
        <v>43999</v>
      </c>
      <c r="C62" s="7">
        <v>1941.47</v>
      </c>
      <c r="D62" s="1" t="s">
        <v>169</v>
      </c>
      <c r="E62" s="1" t="s">
        <v>198</v>
      </c>
    </row>
    <row r="63" spans="1:5" x14ac:dyDescent="0.3">
      <c r="A63" s="1">
        <v>51</v>
      </c>
      <c r="B63" s="5">
        <v>44000</v>
      </c>
      <c r="C63" s="7">
        <v>133.15</v>
      </c>
      <c r="D63" s="1" t="s">
        <v>81</v>
      </c>
      <c r="E63" s="1" t="s">
        <v>23</v>
      </c>
    </row>
    <row r="64" spans="1:5" x14ac:dyDescent="0.3">
      <c r="A64" s="1">
        <v>52</v>
      </c>
      <c r="B64" s="5">
        <v>44000</v>
      </c>
      <c r="C64" s="7">
        <v>119</v>
      </c>
      <c r="D64" s="1" t="s">
        <v>73</v>
      </c>
      <c r="E64" s="1" t="s">
        <v>82</v>
      </c>
    </row>
    <row r="65" spans="1:5" x14ac:dyDescent="0.3">
      <c r="A65" s="1">
        <v>53</v>
      </c>
      <c r="B65" s="5">
        <v>44000</v>
      </c>
      <c r="C65" s="7">
        <v>793.39</v>
      </c>
      <c r="D65" s="1" t="s">
        <v>83</v>
      </c>
      <c r="E65" s="1" t="s">
        <v>84</v>
      </c>
    </row>
    <row r="66" spans="1:5" x14ac:dyDescent="0.3">
      <c r="A66" s="1">
        <v>54</v>
      </c>
      <c r="B66" s="5">
        <v>44000</v>
      </c>
      <c r="C66" s="7">
        <v>42.23</v>
      </c>
      <c r="D66" s="1" t="s">
        <v>20</v>
      </c>
      <c r="E66" s="1" t="s">
        <v>85</v>
      </c>
    </row>
    <row r="67" spans="1:5" x14ac:dyDescent="0.3">
      <c r="A67" s="1">
        <v>55</v>
      </c>
      <c r="B67" s="5">
        <v>44000</v>
      </c>
      <c r="C67" s="7">
        <v>826.22</v>
      </c>
      <c r="D67" s="1" t="s">
        <v>163</v>
      </c>
      <c r="E67" s="1" t="s">
        <v>164</v>
      </c>
    </row>
    <row r="68" spans="1:5" x14ac:dyDescent="0.3">
      <c r="A68" s="1">
        <v>56</v>
      </c>
      <c r="B68" s="5">
        <v>44000</v>
      </c>
      <c r="C68" s="7">
        <v>369.78</v>
      </c>
      <c r="D68" s="1" t="s">
        <v>199</v>
      </c>
      <c r="E68" s="1" t="s">
        <v>200</v>
      </c>
    </row>
    <row r="69" spans="1:5" x14ac:dyDescent="0.3">
      <c r="A69" s="1">
        <v>57</v>
      </c>
      <c r="B69" s="5">
        <v>44004</v>
      </c>
      <c r="C69" s="7">
        <v>4800</v>
      </c>
      <c r="D69" s="1" t="s">
        <v>86</v>
      </c>
      <c r="E69" s="1" t="s">
        <v>87</v>
      </c>
    </row>
    <row r="70" spans="1:5" x14ac:dyDescent="0.3">
      <c r="A70" s="1">
        <v>58</v>
      </c>
      <c r="B70" s="5">
        <v>44004</v>
      </c>
      <c r="C70" s="7">
        <v>47.07</v>
      </c>
      <c r="D70" s="1" t="s">
        <v>19</v>
      </c>
      <c r="E70" s="1" t="s">
        <v>37</v>
      </c>
    </row>
    <row r="71" spans="1:5" x14ac:dyDescent="0.3">
      <c r="A71" s="1">
        <v>59</v>
      </c>
      <c r="B71" s="5">
        <v>44004</v>
      </c>
      <c r="C71" s="7">
        <v>232.54</v>
      </c>
      <c r="D71" s="1" t="s">
        <v>88</v>
      </c>
      <c r="E71" s="1" t="s">
        <v>89</v>
      </c>
    </row>
    <row r="72" spans="1:5" x14ac:dyDescent="0.3">
      <c r="A72" s="1">
        <v>60</v>
      </c>
      <c r="B72" s="5">
        <v>44004</v>
      </c>
      <c r="C72" s="7">
        <v>345</v>
      </c>
      <c r="D72" s="1" t="s">
        <v>34</v>
      </c>
      <c r="E72" s="1" t="s">
        <v>90</v>
      </c>
    </row>
    <row r="73" spans="1:5" x14ac:dyDescent="0.3">
      <c r="A73" s="1">
        <v>61</v>
      </c>
      <c r="B73" s="5">
        <v>44004</v>
      </c>
      <c r="C73" s="7">
        <v>7425.6</v>
      </c>
      <c r="D73" s="1" t="s">
        <v>91</v>
      </c>
      <c r="E73" s="1" t="s">
        <v>92</v>
      </c>
    </row>
    <row r="74" spans="1:5" x14ac:dyDescent="0.3">
      <c r="A74" s="1">
        <v>62</v>
      </c>
      <c r="B74" s="5">
        <v>44004</v>
      </c>
      <c r="C74" s="7">
        <v>13991.86</v>
      </c>
      <c r="D74" s="1" t="s">
        <v>93</v>
      </c>
      <c r="E74" s="1" t="s">
        <v>94</v>
      </c>
    </row>
    <row r="75" spans="1:5" x14ac:dyDescent="0.3">
      <c r="A75" s="1">
        <v>63</v>
      </c>
      <c r="B75" s="5">
        <v>44004</v>
      </c>
      <c r="C75" s="7">
        <v>5000</v>
      </c>
      <c r="D75" s="1" t="s">
        <v>95</v>
      </c>
      <c r="E75" s="1" t="s">
        <v>96</v>
      </c>
    </row>
    <row r="76" spans="1:5" x14ac:dyDescent="0.3">
      <c r="A76" s="1">
        <v>64</v>
      </c>
      <c r="B76" s="5">
        <v>44004</v>
      </c>
      <c r="C76" s="7">
        <v>3792.53</v>
      </c>
      <c r="D76" s="1" t="s">
        <v>32</v>
      </c>
      <c r="E76" s="1" t="s">
        <v>97</v>
      </c>
    </row>
    <row r="77" spans="1:5" x14ac:dyDescent="0.3">
      <c r="A77" s="1">
        <v>65</v>
      </c>
      <c r="B77" s="5">
        <v>44004</v>
      </c>
      <c r="C77" s="7">
        <v>3837.85</v>
      </c>
      <c r="D77" s="1" t="s">
        <v>81</v>
      </c>
      <c r="E77" s="1" t="s">
        <v>21</v>
      </c>
    </row>
    <row r="78" spans="1:5" x14ac:dyDescent="0.3">
      <c r="A78" s="1">
        <v>66</v>
      </c>
      <c r="B78" s="5">
        <v>44004</v>
      </c>
      <c r="C78" s="7">
        <v>4733.6099999999997</v>
      </c>
      <c r="D78" s="1" t="s">
        <v>98</v>
      </c>
      <c r="E78" s="1" t="s">
        <v>99</v>
      </c>
    </row>
    <row r="79" spans="1:5" x14ac:dyDescent="0.3">
      <c r="A79" s="1">
        <v>67</v>
      </c>
      <c r="B79" s="5">
        <v>44004</v>
      </c>
      <c r="C79" s="7">
        <v>656.88</v>
      </c>
      <c r="D79" s="1" t="s">
        <v>31</v>
      </c>
      <c r="E79" s="1" t="s">
        <v>21</v>
      </c>
    </row>
    <row r="80" spans="1:5" x14ac:dyDescent="0.3">
      <c r="A80" s="1">
        <v>68</v>
      </c>
      <c r="B80" s="5">
        <v>44004</v>
      </c>
      <c r="C80" s="7">
        <v>4266.33</v>
      </c>
      <c r="D80" s="1" t="s">
        <v>20</v>
      </c>
      <c r="E80" s="1" t="s">
        <v>100</v>
      </c>
    </row>
    <row r="81" spans="1:5" x14ac:dyDescent="0.3">
      <c r="A81" s="1">
        <v>69</v>
      </c>
      <c r="B81" s="5">
        <v>44004</v>
      </c>
      <c r="C81" s="7">
        <v>714</v>
      </c>
      <c r="D81" s="1" t="s">
        <v>101</v>
      </c>
      <c r="E81" s="1" t="s">
        <v>102</v>
      </c>
    </row>
    <row r="82" spans="1:5" x14ac:dyDescent="0.3">
      <c r="A82" s="1">
        <v>70</v>
      </c>
      <c r="B82" s="5">
        <v>44004</v>
      </c>
      <c r="C82" s="7">
        <v>59.6</v>
      </c>
      <c r="D82" s="1" t="s">
        <v>103</v>
      </c>
      <c r="E82" s="1" t="s">
        <v>104</v>
      </c>
    </row>
    <row r="83" spans="1:5" x14ac:dyDescent="0.3">
      <c r="A83" s="1">
        <v>71</v>
      </c>
      <c r="B83" s="5">
        <v>44004</v>
      </c>
      <c r="C83" s="7">
        <v>395.39</v>
      </c>
      <c r="D83" s="1" t="s">
        <v>24</v>
      </c>
      <c r="E83" s="1" t="s">
        <v>105</v>
      </c>
    </row>
    <row r="84" spans="1:5" x14ac:dyDescent="0.3">
      <c r="A84" s="1">
        <v>72</v>
      </c>
      <c r="B84" s="5">
        <v>44004</v>
      </c>
      <c r="C84" s="7">
        <v>13.68</v>
      </c>
      <c r="D84" s="1" t="s">
        <v>88</v>
      </c>
      <c r="E84" s="1" t="s">
        <v>106</v>
      </c>
    </row>
    <row r="85" spans="1:5" x14ac:dyDescent="0.3">
      <c r="A85" s="1">
        <v>73</v>
      </c>
      <c r="B85" s="5">
        <v>44004</v>
      </c>
      <c r="C85" s="7">
        <v>95.94</v>
      </c>
      <c r="D85" s="1" t="s">
        <v>163</v>
      </c>
      <c r="E85" s="1" t="s">
        <v>164</v>
      </c>
    </row>
    <row r="86" spans="1:5" x14ac:dyDescent="0.3">
      <c r="A86" s="1">
        <v>74</v>
      </c>
      <c r="B86" s="5">
        <v>44004</v>
      </c>
      <c r="C86" s="7">
        <v>230.34</v>
      </c>
      <c r="D86" s="1" t="s">
        <v>165</v>
      </c>
      <c r="E86" s="1" t="s">
        <v>166</v>
      </c>
    </row>
    <row r="87" spans="1:5" x14ac:dyDescent="0.3">
      <c r="A87" s="1">
        <v>75</v>
      </c>
      <c r="B87" s="5">
        <v>44004</v>
      </c>
      <c r="C87" s="7">
        <v>80.63</v>
      </c>
      <c r="D87" s="1" t="s">
        <v>167</v>
      </c>
      <c r="E87" s="1" t="s">
        <v>168</v>
      </c>
    </row>
    <row r="88" spans="1:5" x14ac:dyDescent="0.3">
      <c r="A88" s="1">
        <v>76</v>
      </c>
      <c r="B88" s="5">
        <v>44004</v>
      </c>
      <c r="C88" s="7">
        <v>202.35</v>
      </c>
      <c r="D88" s="1" t="s">
        <v>169</v>
      </c>
      <c r="E88" s="1" t="s">
        <v>170</v>
      </c>
    </row>
    <row r="89" spans="1:5" x14ac:dyDescent="0.3">
      <c r="A89" s="1">
        <v>77</v>
      </c>
      <c r="B89" s="5">
        <v>44004</v>
      </c>
      <c r="C89" s="7">
        <v>3174.24</v>
      </c>
      <c r="D89" s="1" t="s">
        <v>165</v>
      </c>
      <c r="E89" s="1" t="s">
        <v>201</v>
      </c>
    </row>
    <row r="90" spans="1:5" x14ac:dyDescent="0.3">
      <c r="A90" s="1">
        <v>78</v>
      </c>
      <c r="B90" s="5">
        <v>44004</v>
      </c>
      <c r="C90" s="7">
        <v>3667.41</v>
      </c>
      <c r="D90" s="1" t="s">
        <v>202</v>
      </c>
      <c r="E90" s="1" t="s">
        <v>203</v>
      </c>
    </row>
    <row r="91" spans="1:5" x14ac:dyDescent="0.3">
      <c r="A91" s="1">
        <v>79</v>
      </c>
      <c r="B91" s="5">
        <v>44004</v>
      </c>
      <c r="C91" s="7">
        <v>3289.83</v>
      </c>
      <c r="D91" s="1" t="s">
        <v>209</v>
      </c>
      <c r="E91" s="1" t="s">
        <v>210</v>
      </c>
    </row>
    <row r="92" spans="1:5" x14ac:dyDescent="0.3">
      <c r="A92" s="1">
        <v>80</v>
      </c>
      <c r="B92" s="5">
        <v>44005</v>
      </c>
      <c r="C92" s="7">
        <v>693.27</v>
      </c>
      <c r="D92" s="1" t="s">
        <v>24</v>
      </c>
      <c r="E92" s="1" t="s">
        <v>107</v>
      </c>
    </row>
    <row r="93" spans="1:5" x14ac:dyDescent="0.3">
      <c r="A93" s="1">
        <v>81</v>
      </c>
      <c r="B93" s="5">
        <v>44005</v>
      </c>
      <c r="C93" s="7">
        <v>358323.23</v>
      </c>
      <c r="D93" s="1" t="s">
        <v>128</v>
      </c>
      <c r="E93" s="1" t="s">
        <v>126</v>
      </c>
    </row>
    <row r="94" spans="1:5" x14ac:dyDescent="0.3">
      <c r="A94" s="1">
        <v>82</v>
      </c>
      <c r="B94" s="5">
        <v>44005</v>
      </c>
      <c r="C94" s="7">
        <v>1135.43</v>
      </c>
      <c r="D94" s="1" t="s">
        <v>81</v>
      </c>
      <c r="E94" s="1" t="s">
        <v>171</v>
      </c>
    </row>
    <row r="95" spans="1:5" x14ac:dyDescent="0.3">
      <c r="A95" s="1">
        <v>83</v>
      </c>
      <c r="B95" s="5">
        <v>44005</v>
      </c>
      <c r="C95" s="7">
        <v>500</v>
      </c>
      <c r="D95" s="1" t="s">
        <v>172</v>
      </c>
      <c r="E95" s="1" t="s">
        <v>173</v>
      </c>
    </row>
    <row r="96" spans="1:5" x14ac:dyDescent="0.3">
      <c r="A96" s="1">
        <v>84</v>
      </c>
      <c r="B96" s="5">
        <v>44006</v>
      </c>
      <c r="C96" s="7">
        <v>1600.55</v>
      </c>
      <c r="D96" s="1" t="s">
        <v>33</v>
      </c>
      <c r="E96" s="1" t="s">
        <v>108</v>
      </c>
    </row>
    <row r="97" spans="1:5" x14ac:dyDescent="0.3">
      <c r="A97" s="1">
        <v>85</v>
      </c>
      <c r="B97" s="5">
        <v>44007</v>
      </c>
      <c r="C97" s="7">
        <v>4495.68</v>
      </c>
      <c r="D97" s="1" t="s">
        <v>16</v>
      </c>
      <c r="E97" s="1" t="s">
        <v>109</v>
      </c>
    </row>
    <row r="98" spans="1:5" x14ac:dyDescent="0.3">
      <c r="A98" s="1">
        <v>86</v>
      </c>
      <c r="B98" s="5">
        <v>44007</v>
      </c>
      <c r="C98" s="7">
        <v>12.1</v>
      </c>
      <c r="D98" s="1" t="s">
        <v>16</v>
      </c>
      <c r="E98" s="1" t="s">
        <v>36</v>
      </c>
    </row>
    <row r="99" spans="1:5" x14ac:dyDescent="0.3">
      <c r="A99" s="1">
        <v>87</v>
      </c>
      <c r="B99" s="5">
        <v>44008</v>
      </c>
      <c r="C99" s="7">
        <v>217.65</v>
      </c>
      <c r="D99" s="1" t="s">
        <v>19</v>
      </c>
      <c r="E99" s="1" t="s">
        <v>110</v>
      </c>
    </row>
    <row r="100" spans="1:5" x14ac:dyDescent="0.3">
      <c r="A100" s="1">
        <v>88</v>
      </c>
      <c r="B100" s="5">
        <v>44008</v>
      </c>
      <c r="C100" s="7">
        <v>11479.33</v>
      </c>
      <c r="D100" s="1" t="s">
        <v>51</v>
      </c>
      <c r="E100" s="1" t="s">
        <v>111</v>
      </c>
    </row>
    <row r="101" spans="1:5" x14ac:dyDescent="0.3">
      <c r="A101" s="1">
        <v>89</v>
      </c>
      <c r="B101" s="5">
        <v>44008</v>
      </c>
      <c r="C101" s="7">
        <v>213.95</v>
      </c>
      <c r="D101" s="1" t="s">
        <v>16</v>
      </c>
      <c r="E101" s="1" t="s">
        <v>112</v>
      </c>
    </row>
    <row r="102" spans="1:5" x14ac:dyDescent="0.3">
      <c r="A102" s="1">
        <v>90</v>
      </c>
      <c r="B102" s="5">
        <v>44008</v>
      </c>
      <c r="C102" s="7">
        <v>763</v>
      </c>
      <c r="D102" s="1" t="s">
        <v>29</v>
      </c>
      <c r="E102" s="1" t="s">
        <v>22</v>
      </c>
    </row>
    <row r="103" spans="1:5" x14ac:dyDescent="0.3">
      <c r="A103" s="1">
        <v>91</v>
      </c>
      <c r="B103" s="5">
        <v>44008</v>
      </c>
      <c r="C103" s="7">
        <v>880.6</v>
      </c>
      <c r="D103" s="1" t="s">
        <v>15</v>
      </c>
      <c r="E103" s="1" t="s">
        <v>113</v>
      </c>
    </row>
    <row r="104" spans="1:5" x14ac:dyDescent="0.3">
      <c r="A104" s="1">
        <v>92</v>
      </c>
      <c r="B104" s="5">
        <v>44008</v>
      </c>
      <c r="C104" s="7">
        <v>1904</v>
      </c>
      <c r="D104" s="1" t="s">
        <v>15</v>
      </c>
      <c r="E104" s="1" t="s">
        <v>114</v>
      </c>
    </row>
    <row r="105" spans="1:5" x14ac:dyDescent="0.3">
      <c r="A105" s="1">
        <v>93</v>
      </c>
      <c r="B105" s="5">
        <v>44008</v>
      </c>
      <c r="C105" s="7">
        <v>2261</v>
      </c>
      <c r="D105" s="1" t="s">
        <v>30</v>
      </c>
      <c r="E105" s="1" t="s">
        <v>115</v>
      </c>
    </row>
    <row r="106" spans="1:5" x14ac:dyDescent="0.3">
      <c r="A106" s="1">
        <v>94</v>
      </c>
      <c r="B106" s="5">
        <v>44008</v>
      </c>
      <c r="C106" s="7">
        <v>22500</v>
      </c>
      <c r="D106" s="1" t="s">
        <v>116</v>
      </c>
      <c r="E106" s="1" t="s">
        <v>117</v>
      </c>
    </row>
    <row r="107" spans="1:5" x14ac:dyDescent="0.3">
      <c r="A107" s="1">
        <v>95</v>
      </c>
      <c r="B107" s="5">
        <v>44008</v>
      </c>
      <c r="C107" s="7">
        <v>167.35</v>
      </c>
      <c r="D107" s="1" t="s">
        <v>118</v>
      </c>
      <c r="E107" s="1" t="s">
        <v>23</v>
      </c>
    </row>
    <row r="108" spans="1:5" x14ac:dyDescent="0.3">
      <c r="A108" s="1">
        <v>96</v>
      </c>
      <c r="B108" s="5">
        <v>44008</v>
      </c>
      <c r="C108" s="7">
        <v>947.67</v>
      </c>
      <c r="D108" s="1" t="s">
        <v>119</v>
      </c>
      <c r="E108" s="1" t="s">
        <v>120</v>
      </c>
    </row>
    <row r="109" spans="1:5" x14ac:dyDescent="0.3">
      <c r="A109" s="1">
        <v>97</v>
      </c>
      <c r="B109" s="5">
        <v>44008</v>
      </c>
      <c r="C109" s="7">
        <v>5839.01</v>
      </c>
      <c r="D109" s="1" t="s">
        <v>25</v>
      </c>
      <c r="E109" s="1" t="s">
        <v>123</v>
      </c>
    </row>
    <row r="110" spans="1:5" x14ac:dyDescent="0.3">
      <c r="A110" s="1">
        <v>98</v>
      </c>
      <c r="B110" s="5">
        <v>44011</v>
      </c>
      <c r="C110" s="7">
        <v>4601.7299999999996</v>
      </c>
      <c r="D110" s="1" t="s">
        <v>65</v>
      </c>
      <c r="E110" s="1" t="s">
        <v>121</v>
      </c>
    </row>
    <row r="111" spans="1:5" x14ac:dyDescent="0.3">
      <c r="A111" s="1">
        <v>99</v>
      </c>
      <c r="B111" s="5">
        <v>44011</v>
      </c>
      <c r="C111" s="7">
        <v>114.24</v>
      </c>
      <c r="D111" s="1" t="s">
        <v>18</v>
      </c>
      <c r="E111" s="1" t="s">
        <v>122</v>
      </c>
    </row>
    <row r="112" spans="1:5" x14ac:dyDescent="0.3">
      <c r="A112" s="1">
        <v>100</v>
      </c>
      <c r="B112" s="5">
        <v>44011</v>
      </c>
      <c r="C112" s="7">
        <v>279.92</v>
      </c>
      <c r="D112" s="1" t="s">
        <v>174</v>
      </c>
      <c r="E112" s="1" t="s">
        <v>175</v>
      </c>
    </row>
    <row r="113" spans="1:5" x14ac:dyDescent="0.3">
      <c r="A113" s="1">
        <v>101</v>
      </c>
      <c r="B113" s="5">
        <v>44011</v>
      </c>
      <c r="C113" s="7">
        <v>806.17</v>
      </c>
      <c r="D113" s="1" t="s">
        <v>176</v>
      </c>
      <c r="E113" s="1" t="s">
        <v>177</v>
      </c>
    </row>
    <row r="114" spans="1:5" x14ac:dyDescent="0.3">
      <c r="A114" s="1">
        <v>102</v>
      </c>
      <c r="B114" s="5">
        <v>44011</v>
      </c>
      <c r="C114" s="7">
        <v>1666</v>
      </c>
      <c r="D114" s="1" t="s">
        <v>178</v>
      </c>
      <c r="E114" s="1" t="s">
        <v>179</v>
      </c>
    </row>
    <row r="115" spans="1:5" x14ac:dyDescent="0.3">
      <c r="A115" s="1">
        <v>103</v>
      </c>
      <c r="B115" s="5">
        <v>44012</v>
      </c>
      <c r="C115" s="7">
        <v>1793.92</v>
      </c>
      <c r="D115" s="1" t="s">
        <v>180</v>
      </c>
      <c r="E115" s="1" t="s">
        <v>181</v>
      </c>
    </row>
    <row r="116" spans="1:5" x14ac:dyDescent="0.3">
      <c r="A116" s="1">
        <v>104</v>
      </c>
      <c r="B116" s="5">
        <v>44012</v>
      </c>
      <c r="C116" s="7">
        <v>28844.14</v>
      </c>
      <c r="D116" s="1" t="s">
        <v>182</v>
      </c>
      <c r="E116" s="1" t="s">
        <v>183</v>
      </c>
    </row>
    <row r="117" spans="1:5" x14ac:dyDescent="0.3">
      <c r="A117" s="1">
        <v>105</v>
      </c>
      <c r="B117" s="5">
        <v>44012</v>
      </c>
      <c r="C117" s="7">
        <v>4758.41</v>
      </c>
      <c r="D117" s="1" t="s">
        <v>184</v>
      </c>
      <c r="E117" s="1" t="s">
        <v>185</v>
      </c>
    </row>
    <row r="118" spans="1:5" x14ac:dyDescent="0.3">
      <c r="A118" s="1">
        <v>106</v>
      </c>
      <c r="B118" s="5">
        <v>44012</v>
      </c>
      <c r="C118" s="7">
        <v>4998</v>
      </c>
      <c r="D118" s="1" t="s">
        <v>186</v>
      </c>
      <c r="E118" s="1" t="s">
        <v>187</v>
      </c>
    </row>
    <row r="119" spans="1:5" x14ac:dyDescent="0.3">
      <c r="A119" s="19" t="s">
        <v>221</v>
      </c>
      <c r="B119" s="19"/>
      <c r="C119" s="20">
        <f>SUM(C13:C118)</f>
        <v>3284514.5300000007</v>
      </c>
    </row>
    <row r="120" spans="1:5" x14ac:dyDescent="0.3">
      <c r="A120" s="2" t="s">
        <v>12</v>
      </c>
      <c r="B120" s="2" t="s">
        <v>13</v>
      </c>
      <c r="C120" s="3"/>
      <c r="D120" s="3"/>
      <c r="E120" s="4"/>
    </row>
    <row r="121" spans="1:5" x14ac:dyDescent="0.3">
      <c r="A121" s="1">
        <v>1</v>
      </c>
      <c r="B121" s="10" t="s">
        <v>129</v>
      </c>
      <c r="C121" s="11">
        <v>400</v>
      </c>
      <c r="D121" s="12" t="s">
        <v>130</v>
      </c>
      <c r="E121" s="13" t="s">
        <v>131</v>
      </c>
    </row>
    <row r="122" spans="1:5" x14ac:dyDescent="0.3">
      <c r="A122" s="1">
        <v>2</v>
      </c>
      <c r="B122" s="10" t="s">
        <v>132</v>
      </c>
      <c r="C122" s="11">
        <v>854.81</v>
      </c>
      <c r="D122" s="12" t="s">
        <v>133</v>
      </c>
      <c r="E122" s="13" t="s">
        <v>131</v>
      </c>
    </row>
    <row r="123" spans="1:5" x14ac:dyDescent="0.3">
      <c r="A123" s="1">
        <v>3</v>
      </c>
      <c r="B123" s="14">
        <v>43992</v>
      </c>
      <c r="C123" s="15">
        <v>100</v>
      </c>
      <c r="D123" s="16" t="s">
        <v>148</v>
      </c>
      <c r="E123" s="17" t="s">
        <v>149</v>
      </c>
    </row>
    <row r="124" spans="1:5" x14ac:dyDescent="0.3">
      <c r="A124" s="1">
        <v>4</v>
      </c>
      <c r="B124" s="14">
        <v>43993</v>
      </c>
      <c r="C124" s="15">
        <v>5330.88</v>
      </c>
      <c r="D124" s="16" t="s">
        <v>124</v>
      </c>
      <c r="E124" s="17" t="s">
        <v>125</v>
      </c>
    </row>
    <row r="125" spans="1:5" x14ac:dyDescent="0.3">
      <c r="A125" s="1">
        <v>5</v>
      </c>
      <c r="B125" s="14">
        <v>43993</v>
      </c>
      <c r="C125" s="15">
        <v>462.5</v>
      </c>
      <c r="D125" s="16" t="s">
        <v>124</v>
      </c>
      <c r="E125" s="17" t="s">
        <v>125</v>
      </c>
    </row>
    <row r="126" spans="1:5" x14ac:dyDescent="0.3">
      <c r="A126" s="1">
        <v>6</v>
      </c>
      <c r="B126" s="14" t="s">
        <v>134</v>
      </c>
      <c r="C126" s="15">
        <v>476</v>
      </c>
      <c r="D126" s="16" t="s">
        <v>135</v>
      </c>
      <c r="E126" s="17" t="s">
        <v>131</v>
      </c>
    </row>
    <row r="127" spans="1:5" x14ac:dyDescent="0.3">
      <c r="A127" s="1">
        <v>7</v>
      </c>
      <c r="B127" s="14" t="s">
        <v>134</v>
      </c>
      <c r="C127" s="15">
        <v>20.83</v>
      </c>
      <c r="D127" s="16" t="s">
        <v>146</v>
      </c>
      <c r="E127" s="17" t="s">
        <v>147</v>
      </c>
    </row>
    <row r="128" spans="1:5" x14ac:dyDescent="0.3">
      <c r="A128" s="1">
        <v>8</v>
      </c>
      <c r="B128" s="14" t="s">
        <v>136</v>
      </c>
      <c r="C128" s="15">
        <v>100</v>
      </c>
      <c r="D128" s="16" t="s">
        <v>137</v>
      </c>
      <c r="E128" s="17" t="s">
        <v>138</v>
      </c>
    </row>
    <row r="129" spans="1:5" x14ac:dyDescent="0.3">
      <c r="A129" s="1">
        <v>9</v>
      </c>
      <c r="B129" s="14" t="s">
        <v>139</v>
      </c>
      <c r="C129" s="15">
        <v>400</v>
      </c>
      <c r="D129" s="16" t="s">
        <v>137</v>
      </c>
      <c r="E129" s="17" t="s">
        <v>131</v>
      </c>
    </row>
    <row r="130" spans="1:5" x14ac:dyDescent="0.3">
      <c r="A130" s="1">
        <v>10</v>
      </c>
      <c r="B130" s="14" t="s">
        <v>139</v>
      </c>
      <c r="C130" s="15">
        <v>2389.5500000000002</v>
      </c>
      <c r="D130" s="16" t="s">
        <v>140</v>
      </c>
      <c r="E130" s="17" t="s">
        <v>131</v>
      </c>
    </row>
    <row r="131" spans="1:5" x14ac:dyDescent="0.3">
      <c r="A131" s="1">
        <v>11</v>
      </c>
      <c r="B131" s="14" t="s">
        <v>139</v>
      </c>
      <c r="C131" s="15">
        <v>364.47</v>
      </c>
      <c r="D131" s="16" t="s">
        <v>141</v>
      </c>
      <c r="E131" s="17" t="s">
        <v>138</v>
      </c>
    </row>
    <row r="132" spans="1:5" x14ac:dyDescent="0.3">
      <c r="A132" s="1">
        <v>12</v>
      </c>
      <c r="B132" s="14" t="s">
        <v>139</v>
      </c>
      <c r="C132" s="15">
        <v>7671.45</v>
      </c>
      <c r="D132" s="16" t="s">
        <v>142</v>
      </c>
      <c r="E132" s="17" t="s">
        <v>143</v>
      </c>
    </row>
    <row r="133" spans="1:5" x14ac:dyDescent="0.3">
      <c r="A133" s="1">
        <v>13</v>
      </c>
      <c r="B133" s="14" t="s">
        <v>139</v>
      </c>
      <c r="C133" s="15">
        <v>16105.36</v>
      </c>
      <c r="D133" s="16" t="s">
        <v>142</v>
      </c>
      <c r="E133" s="17" t="s">
        <v>144</v>
      </c>
    </row>
    <row r="134" spans="1:5" x14ac:dyDescent="0.3">
      <c r="A134" s="1">
        <v>14</v>
      </c>
      <c r="B134" s="14" t="s">
        <v>139</v>
      </c>
      <c r="C134" s="15">
        <v>10600.79</v>
      </c>
      <c r="D134" s="16" t="s">
        <v>142</v>
      </c>
      <c r="E134" s="17" t="s">
        <v>145</v>
      </c>
    </row>
    <row r="135" spans="1:5" x14ac:dyDescent="0.3">
      <c r="A135" s="1">
        <v>15</v>
      </c>
      <c r="B135" s="14" t="s">
        <v>150</v>
      </c>
      <c r="C135" s="15">
        <v>1519020.23</v>
      </c>
      <c r="D135" s="16" t="s">
        <v>151</v>
      </c>
      <c r="E135" s="17" t="s">
        <v>152</v>
      </c>
    </row>
    <row r="136" spans="1:5" x14ac:dyDescent="0.3">
      <c r="A136" s="1">
        <v>16</v>
      </c>
      <c r="B136" s="14" t="s">
        <v>153</v>
      </c>
      <c r="C136" s="15">
        <v>14792.7</v>
      </c>
      <c r="D136" s="16" t="s">
        <v>154</v>
      </c>
      <c r="E136" s="17" t="s">
        <v>155</v>
      </c>
    </row>
    <row r="137" spans="1:5" x14ac:dyDescent="0.3">
      <c r="A137" s="1">
        <v>17</v>
      </c>
      <c r="B137" s="14" t="s">
        <v>153</v>
      </c>
      <c r="C137" s="15">
        <v>1271.81</v>
      </c>
      <c r="D137" s="16" t="s">
        <v>156</v>
      </c>
      <c r="E137" s="17" t="s">
        <v>131</v>
      </c>
    </row>
    <row r="138" spans="1:5" x14ac:dyDescent="0.3">
      <c r="A138" s="1">
        <v>18</v>
      </c>
      <c r="B138" s="14" t="s">
        <v>153</v>
      </c>
      <c r="C138" s="15">
        <v>199.92</v>
      </c>
      <c r="D138" s="16" t="s">
        <v>157</v>
      </c>
      <c r="E138" s="17" t="s">
        <v>158</v>
      </c>
    </row>
    <row r="139" spans="1:5" x14ac:dyDescent="0.3">
      <c r="A139" s="21" t="s">
        <v>221</v>
      </c>
      <c r="B139" s="21"/>
      <c r="C139" s="22">
        <f>SUM(C121:C138)</f>
        <v>1580561.2999999998</v>
      </c>
      <c r="D139" s="1"/>
      <c r="E139" s="1"/>
    </row>
    <row r="141" spans="1:5" x14ac:dyDescent="0.3">
      <c r="A141" s="19" t="s">
        <v>14</v>
      </c>
      <c r="B141" s="19"/>
      <c r="C141" s="20">
        <f>C11+C119+C139</f>
        <v>6274271.830000001</v>
      </c>
    </row>
    <row r="143" spans="1:5" x14ac:dyDescent="0.3">
      <c r="A143" t="s">
        <v>7</v>
      </c>
    </row>
    <row r="144" spans="1:5" x14ac:dyDescent="0.3">
      <c r="A144" t="s">
        <v>8</v>
      </c>
    </row>
  </sheetData>
  <sortState ref="B121:E138">
    <sortCondition ref="B121:B13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2020-07-15T10:29:29Z</dcterms:modified>
</cp:coreProperties>
</file>