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15480" windowHeight="8190"/>
  </bookViews>
  <sheets>
    <sheet name="Taxa cu 1%" sheetId="6" r:id="rId1"/>
  </sheets>
  <calcPr calcId="152511"/>
</workbook>
</file>

<file path=xl/calcChain.xml><?xml version="1.0" encoding="utf-8"?>
<calcChain xmlns="http://schemas.openxmlformats.org/spreadsheetml/2006/main">
  <c r="M4" i="6" l="1"/>
  <c r="J4" i="6" s="1"/>
  <c r="K3" i="6" l="1"/>
  <c r="D16" i="6" s="1"/>
  <c r="L9" i="6"/>
  <c r="E10" i="6" s="1"/>
  <c r="C15" i="6"/>
  <c r="B21" i="6"/>
  <c r="D15" i="6" l="1"/>
  <c r="D17" i="6"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1" authorId="1" shapeId="0">
      <text>
        <r>
          <rPr>
            <b/>
            <sz val="9"/>
            <color indexed="81"/>
            <rFont val="Segoe UI"/>
            <family val="2"/>
          </rPr>
          <t xml:space="preserve"> 100%  </t>
        </r>
        <r>
          <rPr>
            <sz val="9"/>
            <color indexed="81"/>
            <rFont val="Segoe UI"/>
            <family val="2"/>
          </rPr>
          <t xml:space="preserve">din valoarea investiţiei </t>
        </r>
      </text>
    </comment>
    <comment ref="E14" authorId="0" shapeId="0">
      <text>
        <r>
          <rPr>
            <b/>
            <sz val="8"/>
            <color indexed="63"/>
            <rFont val="Tahoma"/>
            <family val="2"/>
          </rPr>
          <t xml:space="preserve">CS:
</t>
        </r>
        <r>
          <rPr>
            <sz val="8"/>
            <color indexed="63"/>
            <rFont val="Tahoma"/>
            <family val="2"/>
          </rPr>
          <t>se scrie numele comunei pe teritoriul administrativ pe care se află terenul</t>
        </r>
      </text>
    </comment>
    <comment ref="B15"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5" authorId="0" shapeId="0">
      <text>
        <r>
          <rPr>
            <b/>
            <sz val="8"/>
            <color indexed="8"/>
            <rFont val="Tahoma"/>
            <family val="2"/>
          </rPr>
          <t xml:space="preserve"> 0.1%  din valoarea investiţiei </t>
        </r>
        <r>
          <rPr>
            <sz val="8"/>
            <color indexed="8"/>
            <rFont val="Tahoma"/>
            <family val="2"/>
          </rPr>
          <t xml:space="preserve">
0,1%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5" authorId="1" shapeId="0">
      <text>
        <r>
          <rPr>
            <sz val="9"/>
            <color indexed="81"/>
            <rFont val="Segoe UI"/>
            <family val="2"/>
          </rPr>
          <t>valoarea include taxa de formular</t>
        </r>
      </text>
    </comment>
  </commentList>
</comments>
</file>

<file path=xl/sharedStrings.xml><?xml version="1.0" encoding="utf-8"?>
<sst xmlns="http://schemas.openxmlformats.org/spreadsheetml/2006/main" count="50" uniqueCount="47">
  <si>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</si>
  <si>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</si>
  <si>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</si>
  <si>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</si>
  <si>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</si>
  <si>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</si>
  <si>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</si>
  <si>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</si>
  <si>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</si>
  <si>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</si>
  <si>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</si>
  <si>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</si>
  <si>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RO28TREZ07621160203XXXXX</t>
  </si>
  <si>
    <t>AUTORIZAŢIE DE CONSTRUIRE</t>
  </si>
  <si>
    <t xml:space="preserve">Taxă Autorizaţie de Construire </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</si>
  <si>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</si>
  <si>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</si>
  <si>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total</t>
  </si>
  <si>
    <t>DIRECȚIA ARHITECT ŞEF</t>
  </si>
  <si>
    <t>CONSILIUL JUDETEAN BIHOR</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</si>
  <si>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</si>
  <si>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</si>
  <si>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</si>
  <si>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</si>
  <si>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valoarea impozabila (în lei) =</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</si>
  <si>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</si>
  <si>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Taxa de urgență</t>
  </si>
  <si>
    <t>NU</t>
  </si>
  <si>
    <t>DA</t>
  </si>
  <si>
    <t>Plătește</t>
  </si>
  <si>
    <t>Aușeu</t>
  </si>
  <si>
    <t>Balc</t>
  </si>
  <si>
    <t>Borod</t>
  </si>
  <si>
    <t>Buduslău</t>
  </si>
  <si>
    <t>Bulz</t>
  </si>
  <si>
    <t>Cefa</t>
  </si>
  <si>
    <t>Olcea</t>
  </si>
  <si>
    <t>Sîrbi</t>
  </si>
  <si>
    <t>Șoimi</t>
  </si>
  <si>
    <t>Tarcea</t>
  </si>
  <si>
    <t>Salonta</t>
  </si>
  <si>
    <t>Selectati UAT</t>
  </si>
  <si>
    <t>Draganesti</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</si>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</sst>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b/>
      <sz val="8"/>
      <color indexed="63"/>
      <name val="Tahoma"/>
      <family val="2"/>
    </font>
    <font>
      <sz val="8"/>
      <color indexed="63"/>
      <name val="Tahoma"/>
      <family val="2"/>
    </font>
    <font>
      <b/>
      <sz val="9"/>
      <color indexed="81"/>
      <name val="Segoe UI"/>
      <family val="2"/>
    </font>
    <font>
      <sz val="9"/>
      <color indexed="81"/>
      <name val="Segoe UI"/>
      <family val="2"/>
    </font>
    <font>
      <b/>
      <sz val="8"/>
      <color indexed="8"/>
      <name val="Tahoma"/>
      <family val="2"/>
    </font>
    <font>
      <b/>
      <sz val="9"/>
      <color indexed="10"/>
      <name val="Arial"/>
      <family val="2"/>
    </font>
    <font>
      <b/>
      <sz val="9"/>
      <color theme="1"/>
      <name val="Arial"/>
      <family val="2"/>
    </font>
    <font>
      <sz val="10"/>
      <color theme="0"/>
      <name val="Arial"/>
      <family val="2"/>
    </font>
    <font>
      <b/>
      <sz val="12"/>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style="thin">
        <color indexed="8"/>
      </top>
      <bottom/>
      <diagonal/>
    </border>
  </borders>
  <cellStyleXfs count="2">
    <xf numFmtId="0" fontId="0" fillId="0" borderId="0"/>
    <xf numFmtId="0" fontId="27" fillId="0" borderId="0" applyNumberFormat="0" applyFill="0" applyBorder="0" applyAlignment="0" applyProtection="0"/>
  </cellStyleXfs>
  <cellXfs count="63">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0"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14" fontId="0" fillId="0" borderId="0" xfId="0" applyNumberFormat="1" applyFill="1" applyAlignment="1">
      <alignment horizontal="center" vertical="center" wrapText="1"/>
    </xf>
    <xf numFmtId="0" fontId="0" fillId="0" borderId="0" xfId="0" applyFont="1" applyFill="1"/>
    <xf numFmtId="0" fontId="5" fillId="2"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28" fillId="5" borderId="26" xfId="1" applyFont="1" applyFill="1" applyBorder="1" applyAlignment="1">
      <alignment horizontal="center" vertical="center" wrapText="1"/>
    </xf>
    <xf numFmtId="1" fontId="13" fillId="0" borderId="8"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6" fillId="0" borderId="0" xfId="0" applyFont="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25" fillId="0" borderId="14" xfId="0" applyNumberFormat="1" applyFont="1" applyFill="1" applyBorder="1" applyAlignment="1">
      <alignment horizontal="center" vertical="center" wrapText="1"/>
    </xf>
    <xf numFmtId="4" fontId="25" fillId="0" borderId="15" xfId="0" applyNumberFormat="1" applyFont="1" applyFill="1" applyBorder="1" applyAlignment="1">
      <alignment horizontal="center" vertical="center" wrapText="1"/>
    </xf>
    <xf numFmtId="0" fontId="2" fillId="3" borderId="16" xfId="0" applyFont="1" applyFill="1" applyBorder="1" applyAlignment="1">
      <alignment horizontal="center" vertical="center" wrapText="1"/>
    </xf>
    <xf numFmtId="0" fontId="7" fillId="0" borderId="17" xfId="0" applyFont="1" applyFill="1" applyBorder="1" applyAlignment="1">
      <alignment horizontal="center" vertical="center" textRotation="90" wrapText="1"/>
    </xf>
    <xf numFmtId="0" fontId="7" fillId="0" borderId="1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0" fontId="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0" xfId="0" applyFill="1" applyAlignment="1">
      <alignment horizontal="center" vertical="center" wrapText="1"/>
    </xf>
    <xf numFmtId="0" fontId="7" fillId="4"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4"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3"/>
  <sheetViews>
    <sheetView tabSelected="1" workbookViewId="0">
      <selection activeCell="C6" sqref="C6:F6"/>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9.140625" style="2" customWidth="1"/>
    <col min="9" max="9" width="8.85546875" hidden="1" customWidth="1"/>
    <col min="10" max="10" width="7.140625" hidden="1" customWidth="1"/>
    <col min="11" max="11" width="7.7109375" hidden="1" customWidth="1"/>
    <col min="12" max="12" width="16.28515625" hidden="1" customWidth="1"/>
    <col min="13" max="13" width="12.7109375" hidden="1" customWidth="1"/>
    <col min="14" max="15" width="8.85546875" hidden="1" customWidth="1"/>
    <col min="16" max="16" width="8.85546875" customWidth="1"/>
  </cols>
  <sheetData>
    <row r="1" spans="1:17" ht="24" customHeight="1" x14ac:dyDescent="0.2">
      <c r="A1" s="32" t="s">
        <v>21</v>
      </c>
      <c r="B1" s="32"/>
      <c r="C1" s="32"/>
      <c r="D1" s="32"/>
      <c r="E1" s="32"/>
      <c r="F1" s="32"/>
    </row>
    <row r="2" spans="1:17" ht="16.5" customHeight="1" x14ac:dyDescent="0.2">
      <c r="A2" s="33" t="s">
        <v>19</v>
      </c>
      <c r="B2" s="33"/>
      <c r="C2" s="33"/>
      <c r="D2" s="6"/>
      <c r="E2" s="6"/>
      <c r="F2" s="12"/>
      <c r="H2" s="2"/>
      <c r="I2" s="2"/>
      <c r="J2" s="2"/>
      <c r="K2" s="2"/>
      <c r="L2" s="2"/>
      <c r="M2" s="2"/>
      <c r="N2" s="2"/>
      <c r="O2" s="2"/>
      <c r="P2" s="2"/>
    </row>
    <row r="3" spans="1:17" ht="9.75" customHeight="1" x14ac:dyDescent="0.2">
      <c r="A3" s="34" t="s">
        <v>18</v>
      </c>
      <c r="B3" s="34"/>
      <c r="C3" s="34"/>
      <c r="D3" s="6"/>
      <c r="E3" s="6"/>
      <c r="F3" s="12"/>
      <c r="H3" s="2"/>
      <c r="I3" s="2"/>
      <c r="J3" s="2"/>
      <c r="K3" s="2" t="b">
        <f>IF(M4&gt;0,IF(C11&gt;0,(C15*50%),))</f>
        <v>0</v>
      </c>
      <c r="L3" s="2"/>
      <c r="M3" s="2"/>
      <c r="N3" s="2"/>
      <c r="O3" s="2"/>
      <c r="P3" s="2"/>
    </row>
    <row r="4" spans="1:17" ht="15" customHeight="1" x14ac:dyDescent="0.2">
      <c r="A4" s="35" t="s">
        <v>0</v>
      </c>
      <c r="B4" s="35"/>
      <c r="C4" s="35"/>
      <c r="D4" s="35"/>
      <c r="E4" s="35"/>
      <c r="F4" s="35"/>
      <c r="H4" s="2"/>
      <c r="I4" s="2"/>
      <c r="J4" s="2" t="b">
        <f>IF(M4&gt;0,IF(C11&gt;0,((C15*50%)+30+L9),))</f>
        <v>0</v>
      </c>
      <c r="K4" s="2"/>
      <c r="L4" s="2"/>
      <c r="M4" s="2">
        <f>VLOOKUP(E14,L21:M53,2,FALSE)</f>
        <v>0</v>
      </c>
      <c r="N4" s="2"/>
      <c r="O4" s="2"/>
      <c r="P4" s="2"/>
    </row>
    <row r="5" spans="1:17" ht="46.5" customHeight="1" x14ac:dyDescent="0.2">
      <c r="A5" s="36" t="s">
        <v>25</v>
      </c>
      <c r="B5" s="36"/>
      <c r="C5" s="36"/>
      <c r="D5" s="36"/>
      <c r="E5" s="36"/>
      <c r="F5" s="36"/>
      <c r="H5" s="2"/>
      <c r="I5" s="2"/>
      <c r="J5" s="2"/>
      <c r="K5" s="2"/>
      <c r="L5" s="2"/>
      <c r="M5" s="2"/>
      <c r="N5" s="2"/>
      <c r="O5" s="2"/>
      <c r="P5" s="2"/>
    </row>
    <row r="6" spans="1:17" ht="15" customHeight="1" x14ac:dyDescent="0.2">
      <c r="A6" s="37" t="s">
        <v>1</v>
      </c>
      <c r="B6" s="37"/>
      <c r="C6" s="38"/>
      <c r="D6" s="38"/>
      <c r="E6" s="38"/>
      <c r="F6" s="38"/>
      <c r="H6" s="2"/>
      <c r="I6" s="2"/>
      <c r="J6" s="2"/>
      <c r="K6" s="2"/>
      <c r="L6" s="2"/>
      <c r="M6" s="2"/>
      <c r="N6" s="2"/>
      <c r="O6" s="2"/>
      <c r="P6" s="2"/>
    </row>
    <row r="7" spans="1:17" ht="15" customHeight="1" x14ac:dyDescent="0.2">
      <c r="A7" s="30" t="s">
        <v>2</v>
      </c>
      <c r="B7" s="30"/>
      <c r="C7" s="31"/>
      <c r="D7" s="31"/>
      <c r="E7" s="31"/>
      <c r="F7" s="31"/>
      <c r="H7" s="2"/>
      <c r="I7" s="2"/>
      <c r="J7" s="2"/>
      <c r="K7" s="2"/>
      <c r="L7" s="2"/>
      <c r="M7" s="2"/>
      <c r="N7" s="2"/>
      <c r="O7" s="2"/>
      <c r="P7" s="2"/>
    </row>
    <row r="8" spans="1:17" ht="22.15" customHeight="1" x14ac:dyDescent="0.2">
      <c r="A8" s="37" t="s">
        <v>3</v>
      </c>
      <c r="B8" s="37"/>
      <c r="C8" s="52"/>
      <c r="D8" s="52"/>
      <c r="E8" s="52"/>
      <c r="F8" s="52"/>
      <c r="H8" s="2"/>
      <c r="I8" s="2"/>
      <c r="J8" s="2"/>
      <c r="K8" s="2"/>
      <c r="L8" s="2"/>
      <c r="M8" s="2"/>
      <c r="N8" s="2"/>
      <c r="O8" s="2"/>
      <c r="P8" s="2"/>
    </row>
    <row r="9" spans="1:17" ht="15" customHeight="1" x14ac:dyDescent="0.2">
      <c r="A9" s="30" t="s">
        <v>4</v>
      </c>
      <c r="B9" s="30"/>
      <c r="C9" s="41"/>
      <c r="D9" s="41"/>
      <c r="E9" s="41"/>
      <c r="F9" s="31"/>
      <c r="H9" s="2"/>
      <c r="I9" s="2"/>
      <c r="J9" s="2" t="s">
        <v>27</v>
      </c>
      <c r="K9" s="2">
        <v>0</v>
      </c>
      <c r="L9" s="2">
        <f>IF(C10=J9,K9, IF(C10=J10,K10))</f>
        <v>0</v>
      </c>
      <c r="M9" s="2"/>
      <c r="N9" s="2"/>
      <c r="O9" s="2"/>
      <c r="P9" s="2"/>
    </row>
    <row r="10" spans="1:17" ht="15" customHeight="1" x14ac:dyDescent="0.2">
      <c r="A10" s="53" t="s">
        <v>26</v>
      </c>
      <c r="B10" s="53"/>
      <c r="C10" s="58" t="s">
        <v>27</v>
      </c>
      <c r="D10" s="58"/>
      <c r="E10" s="26">
        <f>L9</f>
        <v>0</v>
      </c>
      <c r="F10" s="3"/>
      <c r="H10" s="2"/>
      <c r="I10" s="2"/>
      <c r="J10" s="2" t="s">
        <v>28</v>
      </c>
      <c r="K10" s="2">
        <v>500</v>
      </c>
      <c r="L10" s="2"/>
      <c r="M10" s="2"/>
      <c r="N10" s="2"/>
      <c r="O10" s="2"/>
      <c r="P10" s="2"/>
    </row>
    <row r="11" spans="1:17" s="5" customFormat="1" ht="22.9" customHeight="1" x14ac:dyDescent="0.2">
      <c r="A11" s="51" t="s">
        <v>24</v>
      </c>
      <c r="B11" s="51"/>
      <c r="C11" s="16">
        <v>0</v>
      </c>
      <c r="D11" s="3"/>
      <c r="E11" s="3"/>
      <c r="F11" s="3"/>
      <c r="G11" s="3"/>
      <c r="H11" s="4"/>
      <c r="I11" s="4"/>
      <c r="J11" s="4"/>
      <c r="K11" s="4"/>
      <c r="L11" s="4"/>
      <c r="M11" s="4"/>
      <c r="N11" s="4"/>
      <c r="O11" s="4"/>
      <c r="P11" s="4"/>
      <c r="Q11" s="4"/>
    </row>
    <row r="12" spans="1:17" s="5" customFormat="1" ht="6" customHeight="1" thickBot="1" x14ac:dyDescent="0.25">
      <c r="A12" s="6"/>
      <c r="B12" s="3"/>
      <c r="C12" s="7"/>
      <c r="D12" s="3"/>
      <c r="E12" s="3"/>
      <c r="F12" s="3"/>
      <c r="G12" s="4"/>
      <c r="H12" s="4"/>
      <c r="I12" s="4"/>
      <c r="J12" s="4"/>
      <c r="K12" s="4"/>
      <c r="L12" s="4"/>
      <c r="M12" s="4"/>
      <c r="N12" s="4"/>
      <c r="O12" s="4"/>
      <c r="P12" s="4"/>
    </row>
    <row r="13" spans="1:17" s="9" customFormat="1" ht="27.6" customHeight="1" thickBot="1" x14ac:dyDescent="0.25">
      <c r="A13" s="17" t="s">
        <v>5</v>
      </c>
      <c r="B13" s="18" t="s">
        <v>6</v>
      </c>
      <c r="C13" s="19" t="s">
        <v>7</v>
      </c>
      <c r="D13" s="20" t="s">
        <v>8</v>
      </c>
      <c r="E13" s="54" t="s">
        <v>9</v>
      </c>
      <c r="F13" s="55"/>
      <c r="G13" s="8"/>
      <c r="H13" s="8" t="s">
        <v>10</v>
      </c>
      <c r="I13" s="8"/>
      <c r="J13" s="8"/>
      <c r="K13" s="8"/>
      <c r="L13" s="8"/>
      <c r="M13" s="8"/>
      <c r="N13" s="8"/>
      <c r="O13" s="8"/>
      <c r="P13" s="8"/>
    </row>
    <row r="14" spans="1:17" ht="18" customHeight="1" thickBot="1" x14ac:dyDescent="0.25">
      <c r="A14" s="46" t="s">
        <v>11</v>
      </c>
      <c r="B14" s="47"/>
      <c r="C14" s="47"/>
      <c r="D14" s="48"/>
      <c r="E14" s="49" t="s">
        <v>41</v>
      </c>
      <c r="F14" s="50"/>
      <c r="H14" s="2"/>
      <c r="I14" s="2"/>
      <c r="J14" s="2"/>
      <c r="K14" s="2"/>
      <c r="L14" s="2"/>
      <c r="M14" s="2"/>
      <c r="N14" s="2"/>
      <c r="O14" s="2"/>
      <c r="P14" s="2"/>
    </row>
    <row r="15" spans="1:17" s="11" customFormat="1" ht="26.25" customHeight="1" x14ac:dyDescent="0.2">
      <c r="A15" s="42" t="s">
        <v>13</v>
      </c>
      <c r="B15" s="45" t="s">
        <v>14</v>
      </c>
      <c r="C15" s="39">
        <f>C11*0.1/100</f>
        <v>0</v>
      </c>
      <c r="D15" s="22" t="b">
        <f>J4</f>
        <v>0</v>
      </c>
      <c r="E15" s="23" t="s">
        <v>20</v>
      </c>
      <c r="F15" s="24" t="s">
        <v>12</v>
      </c>
      <c r="G15" s="10"/>
      <c r="H15" s="10"/>
      <c r="I15" s="10"/>
      <c r="J15" s="10"/>
      <c r="K15" s="10"/>
      <c r="L15" s="10"/>
      <c r="M15" s="10"/>
      <c r="N15" s="10"/>
      <c r="O15" s="10"/>
      <c r="P15" s="10"/>
    </row>
    <row r="16" spans="1:17" s="11" customFormat="1" ht="23.25" customHeight="1" thickBot="1" x14ac:dyDescent="0.25">
      <c r="A16" s="43"/>
      <c r="B16" s="34"/>
      <c r="C16" s="40"/>
      <c r="D16" s="21" t="b">
        <f>K3</f>
        <v>0</v>
      </c>
      <c r="E16" s="13" t="s">
        <v>20</v>
      </c>
      <c r="F16" s="27" t="s">
        <v>43</v>
      </c>
      <c r="G16" s="10"/>
      <c r="H16" s="10"/>
      <c r="I16" s="10"/>
      <c r="J16" s="10"/>
      <c r="K16" s="10"/>
      <c r="L16" s="10"/>
      <c r="M16" s="10"/>
      <c r="N16" s="10"/>
      <c r="O16" s="10"/>
      <c r="P16" s="10"/>
    </row>
    <row r="17" spans="1:16" s="11" customFormat="1" ht="34.15" customHeight="1" thickBot="1" x14ac:dyDescent="0.25">
      <c r="A17" s="44"/>
      <c r="B17" s="56" t="s">
        <v>17</v>
      </c>
      <c r="C17" s="57"/>
      <c r="D17" s="29">
        <f>D15+D16</f>
        <v>0</v>
      </c>
      <c r="E17" s="25"/>
      <c r="F17" s="28" t="s">
        <v>29</v>
      </c>
      <c r="G17" s="10"/>
      <c r="H17" s="10"/>
      <c r="I17" s="10"/>
      <c r="J17" s="10"/>
      <c r="K17" s="10"/>
      <c r="L17" s="10"/>
      <c r="M17" s="10"/>
      <c r="N17" s="10"/>
      <c r="O17" s="10"/>
      <c r="P17" s="10"/>
    </row>
    <row r="18" spans="1:16" s="11" customFormat="1" ht="38.85" customHeight="1" x14ac:dyDescent="0.2">
      <c r="A18" s="59" t="s">
        <v>16</v>
      </c>
      <c r="B18" s="59"/>
      <c r="C18" s="59"/>
      <c r="D18" s="59"/>
      <c r="E18" s="59"/>
      <c r="F18" s="59"/>
      <c r="G18" s="10"/>
      <c r="H18" s="10"/>
      <c r="I18" s="10"/>
      <c r="J18" s="10"/>
      <c r="K18" s="10"/>
      <c r="L18" s="10"/>
      <c r="M18" s="10"/>
      <c r="N18" s="10"/>
      <c r="O18" s="10"/>
      <c r="P18" s="10"/>
    </row>
    <row r="19" spans="1:16" s="11" customFormat="1" ht="58.15" customHeight="1" x14ac:dyDescent="0.2">
      <c r="A19" s="60" t="s">
        <v>22</v>
      </c>
      <c r="B19" s="60"/>
      <c r="C19" s="60"/>
      <c r="D19" s="60"/>
      <c r="E19" s="60"/>
      <c r="F19" s="60"/>
      <c r="G19" s="10"/>
      <c r="H19" s="10"/>
      <c r="I19" s="10"/>
      <c r="J19" s="10"/>
      <c r="K19" s="10"/>
      <c r="L19" s="10"/>
      <c r="M19" s="10"/>
      <c r="N19" s="10"/>
      <c r="O19" s="10"/>
      <c r="P19" s="10"/>
    </row>
    <row r="20" spans="1:16" s="11" customFormat="1" ht="18" customHeight="1" x14ac:dyDescent="0.2">
      <c r="A20" s="61" t="s">
        <v>23</v>
      </c>
      <c r="B20" s="61"/>
      <c r="C20" s="61"/>
      <c r="D20" s="61"/>
      <c r="E20" s="61"/>
      <c r="F20" s="61"/>
      <c r="G20" s="10"/>
      <c r="H20" s="10"/>
      <c r="I20" s="10"/>
      <c r="J20" s="10"/>
      <c r="K20" s="10"/>
      <c r="L20" s="10"/>
      <c r="M20" s="10"/>
      <c r="N20" s="10"/>
      <c r="O20" s="10"/>
      <c r="P20" s="10"/>
    </row>
    <row r="21" spans="1:16" s="11" customFormat="1" ht="12.75" customHeight="1" x14ac:dyDescent="0.2">
      <c r="A21" s="12" t="s">
        <v>15</v>
      </c>
      <c r="B21" s="14">
        <f ca="1">TODAY()</f>
        <v>46064</v>
      </c>
      <c r="C21" s="12"/>
      <c r="D21" s="62"/>
      <c r="E21" s="62"/>
      <c r="F21" s="15"/>
      <c r="G21" s="10"/>
      <c r="H21" s="10"/>
      <c r="I21" s="10"/>
      <c r="J21" s="10"/>
      <c r="K21" s="10"/>
      <c r="L21" s="11" t="s">
        <v>41</v>
      </c>
      <c r="M21" s="10">
        <v>0</v>
      </c>
      <c r="N21" s="10"/>
      <c r="O21" s="10"/>
      <c r="P21" s="10"/>
    </row>
    <row r="22" spans="1:16" x14ac:dyDescent="0.2">
      <c r="A22" s="6"/>
      <c r="B22" s="6"/>
      <c r="C22" s="6"/>
      <c r="D22" s="51"/>
      <c r="E22" s="51"/>
      <c r="F22" s="6"/>
      <c r="L22" t="s">
        <v>30</v>
      </c>
      <c r="M22" s="10">
        <v>1</v>
      </c>
    </row>
    <row r="23" spans="1:16" x14ac:dyDescent="0.2">
      <c r="L23" t="s">
        <v>31</v>
      </c>
      <c r="M23" s="10">
        <v>1</v>
      </c>
    </row>
    <row r="24" spans="1:16" x14ac:dyDescent="0.2">
      <c r="L24" t="s">
        <v>32</v>
      </c>
      <c r="M24" s="10">
        <v>1</v>
      </c>
    </row>
    <row r="25" spans="1:16" x14ac:dyDescent="0.2">
      <c r="L25" t="s">
        <v>33</v>
      </c>
      <c r="M25" s="10">
        <v>1</v>
      </c>
    </row>
    <row r="26" spans="1:16" x14ac:dyDescent="0.2">
      <c r="L26" t="s">
        <v>34</v>
      </c>
      <c r="M26" s="10">
        <v>1</v>
      </c>
    </row>
    <row r="27" spans="1:16" x14ac:dyDescent="0.2">
      <c r="L27" t="s">
        <v>35</v>
      </c>
      <c r="M27" s="10">
        <v>1</v>
      </c>
    </row>
    <row r="28" spans="1:16" x14ac:dyDescent="0.2">
      <c r="L28" t="s">
        <v>46</v>
      </c>
      <c r="M28" s="10">
        <v>1</v>
      </c>
    </row>
    <row r="29" spans="1:16" x14ac:dyDescent="0.2">
      <c r="L29" t="s">
        <v>42</v>
      </c>
      <c r="M29" s="10">
        <v>1</v>
      </c>
    </row>
    <row r="30" spans="1:16" x14ac:dyDescent="0.2">
      <c r="L30" t="s">
        <v>36</v>
      </c>
      <c r="M30" s="10">
        <v>1</v>
      </c>
    </row>
    <row r="31" spans="1:16" x14ac:dyDescent="0.2">
      <c r="L31" t="s">
        <v>37</v>
      </c>
      <c r="M31" s="10">
        <v>1</v>
      </c>
    </row>
    <row r="32" spans="1:16" x14ac:dyDescent="0.2">
      <c r="L32" t="s">
        <v>38</v>
      </c>
      <c r="M32" s="10">
        <v>1</v>
      </c>
    </row>
    <row r="33" spans="12:13" x14ac:dyDescent="0.2">
      <c r="L33" t="s">
        <v>39</v>
      </c>
      <c r="M33" s="10">
        <v>1</v>
      </c>
    </row>
    <row r="34" spans="12:13" x14ac:dyDescent="0.2">
      <c r="L34" t="s">
        <v>45</v>
      </c>
      <c r="M34" s="10">
        <v>1</v>
      </c>
    </row>
    <row r="35" spans="12:13" x14ac:dyDescent="0.2">
      <c r="L35" t="s">
        <v>40</v>
      </c>
      <c r="M35" s="10">
        <v>1</v>
      </c>
    </row>
    <row r="36" spans="12:13" x14ac:dyDescent="0.2">
      <c r="L36" t="s">
        <v>44</v>
      </c>
      <c r="M36" s="10">
        <v>1</v>
      </c>
    </row>
    <row r="37" spans="12:13" x14ac:dyDescent="0.2">
      <c r="M37" s="10"/>
    </row>
    <row r="38" spans="12:13" x14ac:dyDescent="0.2">
      <c r="M38" s="10"/>
    </row>
    <row r="39" spans="12:13" x14ac:dyDescent="0.2">
      <c r="M39" s="10"/>
    </row>
    <row r="40" spans="12:13" x14ac:dyDescent="0.2">
      <c r="M40" s="10"/>
    </row>
    <row r="41" spans="12:13" x14ac:dyDescent="0.2">
      <c r="M41" s="10"/>
    </row>
    <row r="42" spans="12:13" x14ac:dyDescent="0.2">
      <c r="M42" s="10"/>
    </row>
    <row r="43" spans="12:13" x14ac:dyDescent="0.2">
      <c r="M43" s="10"/>
    </row>
    <row r="44" spans="12:13" x14ac:dyDescent="0.2">
      <c r="M44" s="10"/>
    </row>
    <row r="45" spans="12:13" x14ac:dyDescent="0.2">
      <c r="M45" s="10"/>
    </row>
    <row r="46" spans="12:13" x14ac:dyDescent="0.2">
      <c r="M46" s="10"/>
    </row>
    <row r="47" spans="12:13" x14ac:dyDescent="0.2">
      <c r="M47" s="10"/>
    </row>
    <row r="48" spans="12:13" x14ac:dyDescent="0.2">
      <c r="M48" s="10"/>
    </row>
    <row r="49" spans="7:17" s="1" customFormat="1" x14ac:dyDescent="0.2">
      <c r="G49" s="2"/>
      <c r="H49"/>
      <c r="I49"/>
      <c r="J49"/>
      <c r="K49"/>
      <c r="L49"/>
      <c r="M49" s="10"/>
      <c r="N49"/>
      <c r="O49"/>
      <c r="P49"/>
      <c r="Q49"/>
    </row>
    <row r="50" spans="7:17" s="1" customFormat="1" ht="18" customHeight="1" x14ac:dyDescent="0.2">
      <c r="G50" s="2"/>
      <c r="H50"/>
      <c r="I50"/>
      <c r="J50"/>
      <c r="K50"/>
      <c r="L50"/>
      <c r="M50" s="10"/>
      <c r="N50"/>
      <c r="O50"/>
      <c r="P50"/>
      <c r="Q50"/>
    </row>
    <row r="51" spans="7:17" s="1" customFormat="1" x14ac:dyDescent="0.2">
      <c r="G51" s="2"/>
      <c r="H51"/>
      <c r="I51"/>
      <c r="J51"/>
      <c r="K51"/>
      <c r="L51"/>
      <c r="M51" s="10"/>
      <c r="N51"/>
      <c r="O51"/>
      <c r="P51"/>
      <c r="Q51"/>
    </row>
    <row r="52" spans="7:17" s="1" customFormat="1" ht="16.5" customHeight="1" x14ac:dyDescent="0.2">
      <c r="G52" s="2"/>
      <c r="H52"/>
      <c r="I52"/>
      <c r="J52"/>
      <c r="K52"/>
      <c r="L52"/>
      <c r="M52" s="10"/>
      <c r="N52"/>
      <c r="O52"/>
      <c r="P52"/>
      <c r="Q52"/>
    </row>
    <row r="53" spans="7:17" s="1" customFormat="1" ht="9.75" customHeight="1" x14ac:dyDescent="0.2">
      <c r="G53" s="2"/>
      <c r="H53"/>
      <c r="I53"/>
      <c r="J53"/>
      <c r="K53"/>
      <c r="L53"/>
      <c r="M53" s="10"/>
      <c r="N53"/>
      <c r="O53"/>
      <c r="P53"/>
      <c r="Q53"/>
    </row>
    <row r="54" spans="7:17" s="1" customFormat="1" ht="15" customHeight="1" x14ac:dyDescent="0.2">
      <c r="G54" s="2"/>
      <c r="H54"/>
      <c r="I54"/>
      <c r="J54"/>
      <c r="K54"/>
      <c r="L54"/>
      <c r="M54"/>
      <c r="N54"/>
      <c r="O54"/>
      <c r="P54"/>
      <c r="Q54"/>
    </row>
    <row r="55" spans="7:17" s="1" customFormat="1" ht="27" customHeight="1" x14ac:dyDescent="0.2">
      <c r="G55" s="2"/>
      <c r="H55"/>
      <c r="I55"/>
      <c r="J55"/>
      <c r="K55"/>
      <c r="L55"/>
      <c r="M55"/>
      <c r="N55"/>
      <c r="O55"/>
      <c r="P55"/>
      <c r="Q55"/>
    </row>
    <row r="56" spans="7:17" s="1" customFormat="1" ht="15" customHeight="1" x14ac:dyDescent="0.2">
      <c r="G56" s="2"/>
      <c r="H56"/>
      <c r="I56"/>
      <c r="J56"/>
      <c r="K56"/>
      <c r="L56"/>
      <c r="M56"/>
      <c r="N56"/>
      <c r="O56"/>
      <c r="P56"/>
      <c r="Q56"/>
    </row>
    <row r="57" spans="7:17" s="1" customFormat="1" ht="15" customHeight="1" x14ac:dyDescent="0.2">
      <c r="G57" s="2"/>
      <c r="H57"/>
      <c r="I57"/>
      <c r="J57"/>
      <c r="K57"/>
      <c r="L57"/>
      <c r="M57"/>
      <c r="N57"/>
      <c r="O57"/>
      <c r="P57"/>
      <c r="Q57"/>
    </row>
    <row r="58" spans="7:17" s="1" customFormat="1" ht="15" customHeight="1" x14ac:dyDescent="0.2">
      <c r="G58" s="2"/>
      <c r="H58"/>
      <c r="I58"/>
      <c r="J58"/>
      <c r="K58"/>
      <c r="L58"/>
      <c r="M58"/>
      <c r="N58"/>
      <c r="O58"/>
      <c r="P58"/>
      <c r="Q58"/>
    </row>
    <row r="59" spans="7:17" s="1" customFormat="1" ht="15" customHeight="1" x14ac:dyDescent="0.2">
      <c r="G59" s="2"/>
      <c r="H59"/>
      <c r="I59"/>
      <c r="J59"/>
      <c r="K59"/>
      <c r="L59"/>
      <c r="M59"/>
      <c r="N59"/>
      <c r="O59"/>
      <c r="P59"/>
      <c r="Q59"/>
    </row>
    <row r="61" spans="7:17" s="1" customFormat="1" ht="63.75" customHeight="1" x14ac:dyDescent="0.2">
      <c r="G61" s="2"/>
      <c r="H61"/>
      <c r="I61"/>
      <c r="J61"/>
      <c r="K61"/>
      <c r="L61"/>
      <c r="M61"/>
      <c r="N61"/>
      <c r="O61"/>
      <c r="P61"/>
      <c r="Q61"/>
    </row>
    <row r="62" spans="7:17" s="1" customFormat="1" ht="18" customHeight="1" x14ac:dyDescent="0.2">
      <c r="G62" s="2"/>
      <c r="H62"/>
      <c r="I62"/>
      <c r="J62"/>
      <c r="K62"/>
      <c r="L62"/>
      <c r="M62"/>
      <c r="N62"/>
      <c r="O62"/>
      <c r="P62"/>
      <c r="Q62"/>
    </row>
    <row r="63" spans="7:17" s="1" customFormat="1" ht="18" customHeight="1" x14ac:dyDescent="0.2">
      <c r="G63" s="2"/>
      <c r="H63"/>
      <c r="I63"/>
      <c r="J63"/>
      <c r="K63"/>
      <c r="L63"/>
      <c r="M63"/>
      <c r="N63"/>
      <c r="O63"/>
      <c r="P63"/>
      <c r="Q63"/>
    </row>
    <row r="64" spans="7:17" s="1" customFormat="1" ht="18" customHeight="1" x14ac:dyDescent="0.2">
      <c r="G64" s="2"/>
      <c r="H64"/>
      <c r="I64"/>
      <c r="J64"/>
      <c r="K64"/>
      <c r="L64"/>
      <c r="M64"/>
      <c r="N64"/>
      <c r="O64"/>
      <c r="P64"/>
      <c r="Q64"/>
    </row>
    <row r="65" spans="7:17" s="1" customFormat="1" ht="18" customHeight="1" x14ac:dyDescent="0.2">
      <c r="G65" s="2"/>
      <c r="H65"/>
      <c r="I65"/>
      <c r="J65"/>
      <c r="K65"/>
      <c r="L65"/>
      <c r="M65"/>
      <c r="N65"/>
      <c r="O65"/>
      <c r="P65"/>
      <c r="Q65"/>
    </row>
    <row r="66" spans="7:17" s="1" customFormat="1" ht="21.75" customHeight="1" x14ac:dyDescent="0.2">
      <c r="G66" s="2"/>
      <c r="H66"/>
      <c r="I66"/>
      <c r="J66"/>
      <c r="K66"/>
      <c r="L66"/>
      <c r="M66"/>
      <c r="N66"/>
      <c r="O66"/>
      <c r="P66"/>
      <c r="Q66"/>
    </row>
    <row r="67" spans="7:17" s="1" customFormat="1" ht="20.100000000000001" customHeight="1" x14ac:dyDescent="0.2">
      <c r="G67" s="2"/>
      <c r="H67"/>
      <c r="I67"/>
      <c r="J67"/>
      <c r="K67"/>
      <c r="L67"/>
      <c r="M67"/>
      <c r="N67"/>
      <c r="O67"/>
      <c r="P67"/>
      <c r="Q67"/>
    </row>
    <row r="68" spans="7:17" s="1" customFormat="1" ht="20.100000000000001" customHeight="1" x14ac:dyDescent="0.2">
      <c r="G68" s="2"/>
      <c r="H68"/>
      <c r="I68"/>
      <c r="J68"/>
      <c r="K68"/>
      <c r="L68"/>
      <c r="M68"/>
      <c r="N68"/>
      <c r="O68"/>
      <c r="P68"/>
      <c r="Q68"/>
    </row>
    <row r="69" spans="7:17" s="1" customFormat="1" ht="27.75" customHeight="1" x14ac:dyDescent="0.2">
      <c r="G69" s="2"/>
      <c r="H69"/>
      <c r="I69"/>
      <c r="J69"/>
      <c r="K69"/>
      <c r="L69"/>
      <c r="M69"/>
      <c r="N69"/>
      <c r="O69"/>
      <c r="P69"/>
      <c r="Q69"/>
    </row>
    <row r="70" spans="7:17" s="1" customFormat="1" ht="36" customHeight="1" x14ac:dyDescent="0.2">
      <c r="G70" s="2"/>
      <c r="H70"/>
      <c r="I70"/>
      <c r="J70"/>
      <c r="K70"/>
      <c r="L70"/>
      <c r="M70"/>
      <c r="N70"/>
      <c r="O70"/>
      <c r="P70"/>
      <c r="Q70"/>
    </row>
    <row r="71" spans="7:17" s="1" customFormat="1" ht="24" customHeight="1" x14ac:dyDescent="0.2">
      <c r="G71" s="2"/>
      <c r="H71"/>
      <c r="I71"/>
      <c r="J71"/>
      <c r="K71"/>
      <c r="L71"/>
      <c r="M71"/>
      <c r="N71"/>
      <c r="O71"/>
      <c r="P71"/>
      <c r="Q71"/>
    </row>
    <row r="73" spans="7:17" s="1" customFormat="1" ht="21.75" customHeight="1" x14ac:dyDescent="0.2">
      <c r="G73" s="2"/>
      <c r="H73"/>
      <c r="I73"/>
      <c r="J73"/>
      <c r="K73"/>
      <c r="L73"/>
      <c r="M73"/>
      <c r="N73"/>
      <c r="O73"/>
      <c r="P73"/>
      <c r="Q73"/>
    </row>
    <row r="74" spans="7:17" s="1" customFormat="1" ht="21.95" customHeight="1" x14ac:dyDescent="0.2">
      <c r="G74" s="2"/>
      <c r="H74"/>
      <c r="I74"/>
      <c r="J74"/>
      <c r="K74"/>
      <c r="L74"/>
      <c r="M74"/>
      <c r="N74"/>
      <c r="O74"/>
      <c r="P74"/>
      <c r="Q74"/>
    </row>
    <row r="75" spans="7:17" s="1" customFormat="1" ht="21.95" customHeight="1" x14ac:dyDescent="0.2">
      <c r="G75" s="2"/>
      <c r="H75"/>
      <c r="I75"/>
      <c r="J75"/>
      <c r="K75"/>
      <c r="L75"/>
      <c r="M75"/>
      <c r="N75"/>
      <c r="O75"/>
      <c r="P75"/>
      <c r="Q75"/>
    </row>
    <row r="76" spans="7:17" s="1" customFormat="1" ht="15.75" customHeight="1" x14ac:dyDescent="0.2">
      <c r="G76" s="2"/>
      <c r="H76"/>
      <c r="I76"/>
      <c r="J76"/>
      <c r="K76"/>
      <c r="L76"/>
      <c r="M76"/>
      <c r="N76"/>
      <c r="O76"/>
      <c r="P76"/>
      <c r="Q76"/>
    </row>
    <row r="77" spans="7:17" s="1" customFormat="1" ht="15.75" customHeight="1" x14ac:dyDescent="0.2">
      <c r="G77" s="2"/>
      <c r="H77"/>
      <c r="I77"/>
      <c r="J77"/>
      <c r="K77"/>
      <c r="L77"/>
      <c r="M77"/>
      <c r="N77"/>
      <c r="O77"/>
      <c r="P77"/>
      <c r="Q77"/>
    </row>
    <row r="78" spans="7:17" s="1" customFormat="1" ht="15.75" customHeight="1" x14ac:dyDescent="0.2">
      <c r="G78" s="2"/>
      <c r="H78"/>
      <c r="I78"/>
      <c r="J78"/>
      <c r="K78"/>
      <c r="L78"/>
      <c r="M78"/>
      <c r="N78"/>
      <c r="O78"/>
      <c r="P78"/>
      <c r="Q78"/>
    </row>
    <row r="79" spans="7:17" s="1" customFormat="1" ht="15.75" customHeight="1" x14ac:dyDescent="0.2">
      <c r="G79" s="2"/>
      <c r="H79"/>
      <c r="I79"/>
      <c r="J79"/>
      <c r="K79"/>
      <c r="L79"/>
      <c r="M79"/>
      <c r="N79"/>
      <c r="O79"/>
      <c r="P79"/>
      <c r="Q79"/>
    </row>
    <row r="80" spans="7:17" s="1" customFormat="1" ht="15.75" customHeight="1" x14ac:dyDescent="0.2">
      <c r="G80" s="2"/>
      <c r="H80"/>
      <c r="I80"/>
      <c r="J80"/>
      <c r="K80"/>
      <c r="L80"/>
      <c r="M80"/>
      <c r="N80"/>
      <c r="O80"/>
      <c r="P80"/>
      <c r="Q80"/>
    </row>
    <row r="82" spans="7:17" s="1" customFormat="1" ht="12.75" customHeight="1" x14ac:dyDescent="0.2">
      <c r="G82" s="2"/>
      <c r="H82"/>
      <c r="I82"/>
      <c r="J82"/>
      <c r="K82"/>
      <c r="L82"/>
      <c r="M82"/>
      <c r="N82"/>
      <c r="O82"/>
      <c r="P82"/>
      <c r="Q82"/>
    </row>
    <row r="83" spans="7:17" s="1" customFormat="1" ht="15" customHeight="1" x14ac:dyDescent="0.2">
      <c r="G83" s="2"/>
      <c r="H83"/>
      <c r="I83"/>
      <c r="J83"/>
      <c r="K83"/>
      <c r="L83"/>
      <c r="M83"/>
      <c r="N83"/>
      <c r="O83"/>
      <c r="P83"/>
      <c r="Q83"/>
    </row>
    <row r="84" spans="7:17" s="1" customFormat="1" ht="45" customHeight="1" x14ac:dyDescent="0.2">
      <c r="G84" s="2"/>
      <c r="H84"/>
      <c r="I84"/>
      <c r="J84"/>
      <c r="K84"/>
      <c r="L84"/>
      <c r="M84"/>
      <c r="N84"/>
      <c r="O84"/>
      <c r="P84"/>
      <c r="Q84"/>
    </row>
    <row r="85" spans="7:17" s="1" customFormat="1" ht="18" customHeight="1" x14ac:dyDescent="0.2">
      <c r="G85" s="2"/>
      <c r="H85"/>
      <c r="I85"/>
      <c r="J85"/>
      <c r="K85"/>
      <c r="L85"/>
      <c r="M85"/>
      <c r="N85"/>
      <c r="O85"/>
      <c r="P85"/>
      <c r="Q85"/>
    </row>
    <row r="86" spans="7:17" s="1" customFormat="1" ht="12.75" customHeight="1" x14ac:dyDescent="0.2">
      <c r="G86" s="2"/>
      <c r="H86"/>
      <c r="I86"/>
      <c r="J86"/>
      <c r="K86"/>
      <c r="L86"/>
      <c r="M86"/>
      <c r="N86"/>
      <c r="O86"/>
      <c r="P86"/>
      <c r="Q86"/>
    </row>
    <row r="87" spans="7:17" s="1" customFormat="1" ht="12.75" customHeight="1" x14ac:dyDescent="0.2">
      <c r="G87" s="2"/>
      <c r="H87"/>
      <c r="I87"/>
      <c r="J87"/>
      <c r="K87"/>
      <c r="L87"/>
      <c r="M87"/>
      <c r="N87"/>
      <c r="O87"/>
      <c r="P87"/>
      <c r="Q87"/>
    </row>
    <row r="119" spans="7:17" s="1" customFormat="1" ht="67.5" customHeight="1" x14ac:dyDescent="0.2">
      <c r="G119" s="2"/>
      <c r="H119"/>
      <c r="I119"/>
      <c r="J119"/>
      <c r="K119"/>
      <c r="L119"/>
      <c r="M119"/>
      <c r="N119"/>
      <c r="O119"/>
      <c r="P119"/>
      <c r="Q119"/>
    </row>
    <row r="120" spans="7:17" s="1" customFormat="1" ht="18" customHeight="1" x14ac:dyDescent="0.2">
      <c r="G120" s="2"/>
      <c r="H120"/>
      <c r="I120"/>
      <c r="J120"/>
      <c r="K120"/>
      <c r="L120"/>
      <c r="M120"/>
      <c r="N120"/>
      <c r="O120"/>
      <c r="P120"/>
      <c r="Q120"/>
    </row>
    <row r="121" spans="7:17" s="1" customFormat="1" ht="39" customHeight="1" x14ac:dyDescent="0.2">
      <c r="G121" s="2"/>
      <c r="H121"/>
      <c r="I121"/>
      <c r="J121"/>
      <c r="K121"/>
      <c r="L121"/>
      <c r="M121"/>
      <c r="N121"/>
      <c r="O121"/>
      <c r="P121"/>
      <c r="Q121"/>
    </row>
    <row r="123" spans="7:17" s="1" customFormat="1" ht="9.75" customHeight="1" x14ac:dyDescent="0.2">
      <c r="G123" s="2"/>
      <c r="H123"/>
      <c r="I123"/>
      <c r="J123"/>
      <c r="K123"/>
      <c r="L123"/>
      <c r="M123"/>
      <c r="N123"/>
      <c r="O123"/>
      <c r="P123"/>
      <c r="Q123"/>
    </row>
  </sheetData>
  <sheetProtection algorithmName="SHA-512" hashValue="u+ViLoyZB0VBHMoOOf7BjA5eRQS0XbeZp0WAo9BRS/YHHcWEAfGn3hD5bq15xWf8dqcioYgkf8ktLCDSycqW3Q==" saltValue="wz9sh9cttmWiD5sSwHGuOw==" spinCount="100000" sheet="1" objects="1" scenarios="1"/>
  <protectedRanges>
    <protectedRange sqref="C6:F9 E14 C10:C11" name="Zonă1" securityDescriptor="O:WDG:WDD:(A;;CC;;;WD)"/>
  </protectedRanges>
  <mergeCells count="28">
    <mergeCell ref="D22:E22"/>
    <mergeCell ref="A18:F18"/>
    <mergeCell ref="A19:F19"/>
    <mergeCell ref="A20:F20"/>
    <mergeCell ref="D21:E21"/>
    <mergeCell ref="A8:B8"/>
    <mergeCell ref="C15:C16"/>
    <mergeCell ref="A9:B9"/>
    <mergeCell ref="C9:F9"/>
    <mergeCell ref="A15:A17"/>
    <mergeCell ref="B15:B16"/>
    <mergeCell ref="A14:D14"/>
    <mergeCell ref="E14:F14"/>
    <mergeCell ref="A11:B11"/>
    <mergeCell ref="C8:F8"/>
    <mergeCell ref="A10:B10"/>
    <mergeCell ref="E13:F13"/>
    <mergeCell ref="B17:C17"/>
    <mergeCell ref="C10:D10"/>
    <mergeCell ref="A7:B7"/>
    <mergeCell ref="C7:F7"/>
    <mergeCell ref="A1:F1"/>
    <mergeCell ref="A2:C2"/>
    <mergeCell ref="A3:C3"/>
    <mergeCell ref="A4:F4"/>
    <mergeCell ref="A5:F5"/>
    <mergeCell ref="A6:B6"/>
    <mergeCell ref="C6:F6"/>
  </mergeCells>
  <dataValidations count="2">
    <dataValidation type="list" allowBlank="1" showInputMessage="1" showErrorMessage="1" sqref="C10:D10">
      <formula1>$J$9:$J$10</formula1>
    </dataValidation>
    <dataValidation type="list" allowBlank="1" showInputMessage="1" showErrorMessage="1" sqref="E14:F14">
      <formula1>$L$21:$L$39</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Taxa cu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2019-10-31T07:25:28Z</cp:lastPrinted>
  <dcterms:created xsi:type="dcterms:W3CDTF">2014-02-10T07:55:55Z</dcterms:created>
  <dcterms:modified xsi:type="dcterms:W3CDTF">2026-02-11T10:13:27Z</dcterms:modified>
</cp:coreProperties>
</file>