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hn\Desktop\2026\certificat\"/>
    </mc:Choice>
  </mc:AlternateContent>
  <bookViews>
    <workbookView xWindow="0" yWindow="0" windowWidth="15480" windowHeight="8190"/>
  </bookViews>
  <sheets>
    <sheet name="CALCUL TAXE" sheetId="6" r:id="rId1"/>
  </sheets>
  <calcPr calcId="152511"/>
</workbook>
</file>

<file path=xl/calcChain.xml><?xml version="1.0" encoding="utf-8"?>
<calcChain xmlns="http://schemas.openxmlformats.org/spreadsheetml/2006/main">
  <c r="H31" i="6" l="1"/>
  <c r="H32" i="6" s="1"/>
  <c r="H33" i="6" s="1"/>
  <c r="H34" i="6" s="1"/>
  <c r="H35" i="6" s="1"/>
  <c r="H36" i="6" s="1"/>
  <c r="H37" i="6" s="1"/>
  <c r="H38" i="6" s="1"/>
  <c r="H39" i="6" s="1"/>
  <c r="H26" i="6" l="1"/>
  <c r="H27" i="6" s="1"/>
  <c r="H28" i="6" s="1"/>
  <c r="H29" i="6" s="1"/>
  <c r="H30" i="6" s="1"/>
  <c r="O7" i="6" l="1"/>
  <c r="K7" i="6" s="1"/>
  <c r="J8" i="6" l="1"/>
  <c r="C16" i="6" s="1"/>
  <c r="B22" i="6"/>
  <c r="D16" i="6" l="1"/>
  <c r="K8" i="6"/>
  <c r="D17" i="6" s="1"/>
  <c r="D18" i="6" l="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B16"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6" authorId="0" shapeId="0">
      <text>
        <r>
          <rPr>
            <b/>
            <sz val="8"/>
            <color indexed="8"/>
            <rFont val="Tahoma"/>
            <family val="2"/>
          </rPr>
          <t>30%</t>
        </r>
        <r>
          <rPr>
            <sz val="8"/>
            <color indexed="8"/>
            <rFont val="Tahoma"/>
            <family val="2"/>
          </rPr>
          <t xml:space="preserve"> din valoarea taxei initiale
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List>
</comments>
</file>

<file path=xl/sharedStrings.xml><?xml version="1.0" encoding="utf-8"?>
<sst xmlns="http://schemas.openxmlformats.org/spreadsheetml/2006/main" count="50" uniqueCount="47">
  <si>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</si>
  <si>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</si>
  <si>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</si>
  <si>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</si>
  <si>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</si>
  <si>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</si>
  <si>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</si>
  <si>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</si>
  <si>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</si>
  <si>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</si>
  <si>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</si>
  <si>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RO28TREZ07621160203XXXXX</t>
  </si>
  <si>
    <t>DATA  :</t>
  </si>
  <si>
    <t>2522,16NOTĂ: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</si>
  <si>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DIRECȚIA ARHITECT ŞEF</t>
  </si>
  <si>
    <t>CONSILIUL JUDETEAN BIHOR</t>
  </si>
  <si>
    <t xml:space="preserve">Taxă prelungire certificat de urbanism </t>
  </si>
  <si>
    <t>PRELUNGIRE CERTIFICAT DE URBANISM</t>
  </si>
  <si>
    <t>valoarea taxei initiale (în lei) =</t>
  </si>
  <si>
    <t>TOTAL</t>
  </si>
  <si>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</si>
  <si>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</si>
  <si>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</si>
  <si>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</si>
  <si>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</si>
  <si>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Aușeu</t>
  </si>
  <si>
    <t>Balc</t>
  </si>
  <si>
    <t>Borod</t>
  </si>
  <si>
    <t>Buduslău</t>
  </si>
  <si>
    <t>Bulz</t>
  </si>
  <si>
    <t>Cefa</t>
  </si>
  <si>
    <t>Olcea</t>
  </si>
  <si>
    <t>Sîrbi</t>
  </si>
  <si>
    <t>Șoimi</t>
  </si>
  <si>
    <t>Tarcea</t>
  </si>
  <si>
    <t>UAT</t>
  </si>
  <si>
    <t>Salonta</t>
  </si>
  <si>
    <t>SCUTIT</t>
  </si>
  <si>
    <t>NU</t>
  </si>
  <si>
    <t>DA</t>
  </si>
  <si>
    <t>Plătește</t>
  </si>
  <si>
    <t>Selectati UAT</t>
  </si>
  <si>
    <t>RO07TREZ0765033XXX023552</t>
  </si>
  <si>
    <t>Draganesti</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</si>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</sst>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b/>
      <sz val="8"/>
      <name val="Arial"/>
      <family val="2"/>
    </font>
    <font>
      <sz val="8"/>
      <name val="Arial"/>
      <family val="2"/>
    </font>
    <font>
      <b/>
      <i/>
      <sz val="12"/>
      <name val="Arial"/>
      <family val="2"/>
      <charset val="238"/>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i/>
      <sz val="7"/>
      <name val="Arial"/>
      <family val="2"/>
      <charset val="238"/>
    </font>
    <font>
      <sz val="8"/>
      <color indexed="8"/>
      <name val="Tahoma"/>
      <family val="2"/>
    </font>
    <font>
      <b/>
      <sz val="8"/>
      <color indexed="8"/>
      <name val="Tahoma"/>
      <family val="2"/>
    </font>
    <font>
      <b/>
      <sz val="9"/>
      <color indexed="10"/>
      <name val="Arial"/>
      <family val="2"/>
    </font>
    <font>
      <b/>
      <sz val="9"/>
      <color theme="1"/>
      <name val="Arial"/>
      <family val="2"/>
    </font>
    <font>
      <sz val="10"/>
      <color theme="0"/>
      <name val="Arial"/>
      <family val="2"/>
    </font>
    <font>
      <b/>
      <sz val="12"/>
      <color rgb="FFFF0000"/>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rgb="FFFFFF00"/>
        <bgColor indexed="64"/>
      </patternFill>
    </fill>
    <fill>
      <patternFill patternType="solid">
        <fgColor rgb="FFFFFF00"/>
        <bgColor indexed="43"/>
      </patternFill>
    </fill>
    <fill>
      <patternFill patternType="solid">
        <fgColor rgb="FFFFFF00"/>
        <bgColor indexed="26"/>
      </patternFill>
    </fill>
    <fill>
      <patternFill patternType="solid">
        <fgColor rgb="FFFFC0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medium">
        <color indexed="64"/>
      </left>
      <right style="thin">
        <color indexed="8"/>
      </right>
      <top style="medium">
        <color indexed="8"/>
      </top>
      <bottom/>
      <diagonal/>
    </border>
    <border>
      <left style="medium">
        <color indexed="8"/>
      </left>
      <right style="thin">
        <color indexed="8"/>
      </right>
      <top style="medium">
        <color indexed="8"/>
      </top>
      <bottom/>
      <diagonal/>
    </border>
    <border>
      <left style="hair">
        <color indexed="8"/>
      </left>
      <right style="hair">
        <color indexed="8"/>
      </right>
      <top style="hair">
        <color indexed="8"/>
      </top>
      <bottom/>
      <diagonal/>
    </border>
    <border>
      <left style="hair">
        <color indexed="8"/>
      </left>
      <right style="medium">
        <color indexed="64"/>
      </right>
      <top style="hair">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medium">
        <color indexed="64"/>
      </right>
      <top style="thin">
        <color indexed="8"/>
      </top>
      <bottom/>
      <diagonal/>
    </border>
  </borders>
  <cellStyleXfs count="2">
    <xf numFmtId="0" fontId="0" fillId="0" borderId="0"/>
    <xf numFmtId="0" fontId="23" fillId="0" borderId="0" applyNumberFormat="0" applyFill="0" applyBorder="0" applyAlignment="0" applyProtection="0"/>
  </cellStyleXfs>
  <cellXfs count="6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Fill="1" applyAlignment="1">
      <alignment horizontal="center" vertical="center" wrapText="1"/>
    </xf>
    <xf numFmtId="0" fontId="6" fillId="0" borderId="0" xfId="0" applyFont="1" applyFill="1" applyAlignment="1">
      <alignment horizontal="center" vertical="center" wrapText="1"/>
    </xf>
    <xf numFmtId="14" fontId="0" fillId="0" borderId="0" xfId="0" applyNumberFormat="1" applyFill="1" applyAlignment="1">
      <alignment horizontal="center" vertical="center" wrapText="1"/>
    </xf>
    <xf numFmtId="0" fontId="0" fillId="0" borderId="0" xfId="0" applyFont="1" applyFill="1"/>
    <xf numFmtId="0" fontId="5" fillId="2" borderId="0" xfId="0" applyFont="1" applyFill="1" applyBorder="1" applyAlignment="1">
      <alignment horizontal="center" vertical="center" wrapText="1"/>
    </xf>
    <xf numFmtId="0" fontId="11" fillId="0" borderId="0" xfId="0" applyFont="1" applyAlignment="1" applyProtection="1">
      <alignment horizontal="center" vertical="center"/>
    </xf>
    <xf numFmtId="0" fontId="11" fillId="0" borderId="0" xfId="0" applyFont="1" applyProtection="1"/>
    <xf numFmtId="0" fontId="0" fillId="0" borderId="0" xfId="0" applyAlignment="1" applyProtection="1">
      <alignment horizontal="center" vertical="center"/>
    </xf>
    <xf numFmtId="0" fontId="0" fillId="0" borderId="0" xfId="0" applyProtection="1"/>
    <xf numFmtId="0" fontId="14" fillId="0" borderId="1" xfId="0" applyFont="1" applyFill="1" applyBorder="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Protection="1"/>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4" fontId="5" fillId="0" borderId="7"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0" fontId="0" fillId="0"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15" fillId="0" borderId="27" xfId="0" applyFont="1" applyFill="1" applyBorder="1" applyAlignment="1" applyProtection="1">
      <alignment horizontal="center" vertical="center" wrapText="1"/>
    </xf>
    <xf numFmtId="0" fontId="24" fillId="5" borderId="26" xfId="1" applyFont="1" applyFill="1" applyBorder="1" applyAlignment="1" applyProtection="1">
      <alignment horizontal="center" vertical="center" wrapText="1"/>
    </xf>
    <xf numFmtId="1" fontId="13" fillId="0" borderId="4" xfId="0"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2" fillId="0" borderId="0" xfId="0" applyFont="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9" xfId="0" applyFont="1" applyFill="1" applyBorder="1" applyAlignment="1" applyProtection="1">
      <alignment horizontal="center" vertical="center" textRotation="90" wrapText="1"/>
    </xf>
    <xf numFmtId="0" fontId="7" fillId="0" borderId="10" xfId="0" applyFont="1" applyFill="1" applyBorder="1" applyAlignment="1" applyProtection="1">
      <alignment horizontal="center" vertical="center" textRotation="90" wrapText="1"/>
    </xf>
    <xf numFmtId="0" fontId="7" fillId="0" borderId="11" xfId="0" applyFont="1" applyFill="1" applyBorder="1" applyAlignment="1" applyProtection="1">
      <alignment horizontal="center" vertical="center" textRotation="90"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4" fontId="21" fillId="0" borderId="14" xfId="0" applyNumberFormat="1" applyFont="1" applyFill="1" applyBorder="1" applyAlignment="1" applyProtection="1">
      <alignment horizontal="center" vertical="center" wrapText="1"/>
    </xf>
    <xf numFmtId="4" fontId="21" fillId="0" borderId="15" xfId="0" applyNumberFormat="1"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0" fillId="0" borderId="0" xfId="0" applyFill="1" applyAlignment="1">
      <alignment horizontal="center" vertical="center" wrapText="1"/>
    </xf>
    <xf numFmtId="0" fontId="16" fillId="0" borderId="0" xfId="0" applyFont="1" applyFill="1" applyBorder="1" applyAlignment="1">
      <alignment horizontal="left" vertical="center" wrapText="1"/>
    </xf>
    <xf numFmtId="0" fontId="20"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66"/>
      <rgbColor rgb="00CCFFFF"/>
      <rgbColor rgb="00660066"/>
      <rgbColor rgb="00FF8080"/>
      <rgbColor rgb="000066CC"/>
      <rgbColor rgb="00CCCCFF"/>
      <rgbColor rgb="00000080"/>
      <rgbColor rgb="00FF00FF"/>
      <rgbColor rgb="00E6E64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1"/>
  <sheetViews>
    <sheetView tabSelected="1" workbookViewId="0">
      <selection activeCell="H1" sqref="H1:R1048576"/>
    </sheetView>
  </sheetViews>
  <sheetFormatPr defaultRowHeight="12.75" x14ac:dyDescent="0.2"/>
  <cols>
    <col min="1" max="1" width="8.140625" style="1" customWidth="1"/>
    <col min="2" max="2" width="14.140625" style="1" customWidth="1"/>
    <col min="3" max="3" width="12" style="1" customWidth="1"/>
    <col min="4" max="4" width="15.7109375" style="1" customWidth="1"/>
    <col min="5" max="5" width="13.140625" style="1" customWidth="1"/>
    <col min="6" max="6" width="27.7109375" style="1" customWidth="1"/>
    <col min="7" max="7" width="9.140625" style="2" customWidth="1"/>
    <col min="8" max="8" width="8.85546875" hidden="1" customWidth="1"/>
    <col min="9" max="9" width="16.28515625" hidden="1" customWidth="1"/>
    <col min="10" max="10" width="3.7109375" hidden="1" customWidth="1"/>
    <col min="11" max="11" width="7.28515625" hidden="1" customWidth="1"/>
    <col min="12" max="18" width="8.85546875" hidden="1" customWidth="1"/>
  </cols>
  <sheetData>
    <row r="1" spans="1:17" ht="22.9" customHeight="1" x14ac:dyDescent="0.2">
      <c r="A1" s="39" t="s">
        <v>21</v>
      </c>
      <c r="B1" s="39"/>
      <c r="C1" s="39"/>
      <c r="D1" s="39"/>
      <c r="E1" s="39"/>
      <c r="F1" s="39"/>
    </row>
    <row r="2" spans="1:17" ht="16.5" customHeight="1" x14ac:dyDescent="0.2">
      <c r="A2" s="40" t="s">
        <v>15</v>
      </c>
      <c r="B2" s="40"/>
      <c r="C2" s="40"/>
      <c r="D2" s="7"/>
      <c r="E2" s="7"/>
      <c r="F2" s="11"/>
      <c r="H2" s="2"/>
      <c r="I2" s="2"/>
      <c r="J2" s="2"/>
      <c r="K2" s="2"/>
      <c r="L2" s="2"/>
      <c r="M2" s="2"/>
      <c r="N2" s="2"/>
      <c r="O2" s="2"/>
      <c r="P2" s="2"/>
    </row>
    <row r="3" spans="1:17" ht="9.75" customHeight="1" x14ac:dyDescent="0.2">
      <c r="A3" s="41" t="s">
        <v>14</v>
      </c>
      <c r="B3" s="41"/>
      <c r="C3" s="41"/>
      <c r="D3" s="7"/>
      <c r="E3" s="7"/>
      <c r="F3" s="11"/>
      <c r="H3" s="2"/>
      <c r="I3" s="2"/>
      <c r="J3" s="2"/>
      <c r="K3" s="2"/>
      <c r="L3" s="2"/>
      <c r="M3" s="2"/>
      <c r="N3" s="2"/>
      <c r="O3" s="2"/>
      <c r="P3" s="2"/>
    </row>
    <row r="4" spans="1:17" ht="15" customHeight="1" x14ac:dyDescent="0.2">
      <c r="A4" s="42" t="s">
        <v>0</v>
      </c>
      <c r="B4" s="42"/>
      <c r="C4" s="42"/>
      <c r="D4" s="42"/>
      <c r="E4" s="42"/>
      <c r="F4" s="42"/>
      <c r="H4" s="2"/>
      <c r="I4" s="2"/>
      <c r="J4" s="2"/>
      <c r="K4" s="2"/>
      <c r="L4" s="2"/>
      <c r="M4" s="2"/>
      <c r="N4" s="2"/>
      <c r="O4" s="2"/>
      <c r="P4" s="2"/>
    </row>
    <row r="5" spans="1:17" ht="40.5" customHeight="1" x14ac:dyDescent="0.2">
      <c r="A5" s="43" t="s">
        <v>24</v>
      </c>
      <c r="B5" s="43"/>
      <c r="C5" s="43"/>
      <c r="D5" s="43"/>
      <c r="E5" s="43"/>
      <c r="F5" s="43"/>
      <c r="H5" s="2"/>
      <c r="I5" s="2"/>
      <c r="J5" s="2"/>
      <c r="K5" s="2"/>
      <c r="L5" s="2"/>
      <c r="M5" s="2"/>
      <c r="N5" s="2"/>
      <c r="O5" s="2"/>
      <c r="P5" s="2"/>
    </row>
    <row r="6" spans="1:17" ht="15" customHeight="1" x14ac:dyDescent="0.2">
      <c r="A6" s="37" t="s">
        <v>1</v>
      </c>
      <c r="B6" s="37"/>
      <c r="C6" s="38"/>
      <c r="D6" s="38"/>
      <c r="E6" s="38"/>
      <c r="F6" s="38"/>
      <c r="H6" s="2"/>
      <c r="I6" s="2"/>
      <c r="J6" s="2"/>
      <c r="K6" s="2"/>
      <c r="L6" s="2"/>
      <c r="M6" s="2" t="s">
        <v>38</v>
      </c>
      <c r="N6" s="2"/>
      <c r="O6" s="2"/>
      <c r="P6" s="2"/>
    </row>
    <row r="7" spans="1:17" ht="15" customHeight="1" x14ac:dyDescent="0.2">
      <c r="A7" s="50" t="s">
        <v>2</v>
      </c>
      <c r="B7" s="50"/>
      <c r="C7" s="51"/>
      <c r="D7" s="51"/>
      <c r="E7" s="51"/>
      <c r="F7" s="51"/>
      <c r="H7" s="2"/>
      <c r="I7" s="2"/>
      <c r="J7" s="2"/>
      <c r="K7" s="2" t="b">
        <f>IF(O7&gt;0,IF(C11&gt;0,IF(F11=M6,((C16*50%)+6),)))</f>
        <v>0</v>
      </c>
      <c r="L7" s="2"/>
      <c r="M7" s="2" t="s">
        <v>39</v>
      </c>
      <c r="N7" s="2"/>
      <c r="O7" s="2">
        <f>VLOOKUP(E15,I24:J58,2,FALSE)</f>
        <v>0</v>
      </c>
      <c r="P7" s="2"/>
    </row>
    <row r="8" spans="1:17" ht="22.15" customHeight="1" x14ac:dyDescent="0.2">
      <c r="A8" s="37" t="s">
        <v>3</v>
      </c>
      <c r="B8" s="37"/>
      <c r="C8" s="52"/>
      <c r="D8" s="52"/>
      <c r="E8" s="52"/>
      <c r="F8" s="52"/>
      <c r="H8" s="2"/>
      <c r="I8" s="2"/>
      <c r="J8" s="2">
        <f>C11*30/100</f>
        <v>0</v>
      </c>
      <c r="K8" s="2" t="b">
        <f>IF(O7&gt;0,IF(F11=M6,(C16*50%)))</f>
        <v>0</v>
      </c>
      <c r="L8" s="2"/>
      <c r="M8" s="2"/>
      <c r="N8" s="2"/>
      <c r="O8" s="2"/>
      <c r="P8" s="2"/>
    </row>
    <row r="9" spans="1:17" ht="15" customHeight="1" x14ac:dyDescent="0.2">
      <c r="A9" s="50" t="s">
        <v>4</v>
      </c>
      <c r="B9" s="50"/>
      <c r="C9" s="51"/>
      <c r="D9" s="51"/>
      <c r="E9" s="51"/>
      <c r="F9" s="51"/>
      <c r="H9" s="2"/>
      <c r="I9" s="2"/>
      <c r="J9" s="2"/>
      <c r="K9" s="2"/>
      <c r="L9" s="2"/>
      <c r="M9" s="2"/>
      <c r="N9" s="2"/>
      <c r="O9" s="2"/>
      <c r="P9" s="2"/>
    </row>
    <row r="10" spans="1:17" ht="5.25" customHeight="1" x14ac:dyDescent="0.2">
      <c r="A10" s="12"/>
      <c r="B10" s="3"/>
      <c r="C10" s="3"/>
      <c r="D10" s="3"/>
      <c r="E10" s="3"/>
      <c r="F10" s="4"/>
      <c r="H10" s="2"/>
      <c r="I10" s="2"/>
      <c r="J10" s="2"/>
      <c r="K10" s="2"/>
      <c r="L10" s="2"/>
      <c r="M10" s="2"/>
      <c r="N10" s="2"/>
      <c r="O10" s="2"/>
      <c r="P10" s="2"/>
    </row>
    <row r="11" spans="1:17" s="6" customFormat="1" ht="16.899999999999999" customHeight="1" x14ac:dyDescent="0.2">
      <c r="A11" s="41" t="s">
        <v>18</v>
      </c>
      <c r="B11" s="41"/>
      <c r="C11" s="15">
        <v>0</v>
      </c>
      <c r="D11" s="4"/>
      <c r="E11" s="32" t="s">
        <v>37</v>
      </c>
      <c r="F11" s="33" t="s">
        <v>38</v>
      </c>
      <c r="G11" s="4"/>
      <c r="H11" s="5"/>
      <c r="I11" s="5"/>
      <c r="J11" s="5"/>
      <c r="K11" s="5"/>
      <c r="L11" s="5"/>
      <c r="M11" s="5"/>
      <c r="N11" s="5"/>
      <c r="O11" s="5"/>
      <c r="P11" s="5"/>
      <c r="Q11" s="5"/>
    </row>
    <row r="12" spans="1:17" s="6" customFormat="1" ht="6" customHeight="1" x14ac:dyDescent="0.2">
      <c r="A12" s="7"/>
      <c r="B12" s="4"/>
      <c r="C12" s="8"/>
      <c r="D12" s="4"/>
      <c r="E12" s="4"/>
      <c r="F12" s="4"/>
      <c r="G12" s="4"/>
      <c r="H12" s="5"/>
      <c r="I12" s="5"/>
      <c r="J12" s="5"/>
      <c r="K12" s="5"/>
      <c r="L12" s="5"/>
      <c r="M12" s="5"/>
      <c r="N12" s="5"/>
      <c r="O12" s="5"/>
      <c r="P12" s="5"/>
      <c r="Q12" s="5"/>
    </row>
    <row r="13" spans="1:17" s="6" customFormat="1" ht="6" customHeight="1" thickBot="1" x14ac:dyDescent="0.25">
      <c r="A13" s="7"/>
      <c r="B13" s="4"/>
      <c r="C13" s="8"/>
      <c r="D13" s="4"/>
      <c r="E13" s="4"/>
      <c r="F13" s="4"/>
      <c r="G13" s="5"/>
      <c r="H13" s="5"/>
      <c r="I13" s="5"/>
      <c r="J13" s="5"/>
      <c r="K13" s="5"/>
      <c r="L13" s="5"/>
      <c r="M13" s="5"/>
      <c r="N13" s="5"/>
      <c r="O13" s="5"/>
      <c r="P13" s="5"/>
    </row>
    <row r="14" spans="1:17" s="17" customFormat="1" ht="27.6" customHeight="1" thickBot="1" x14ac:dyDescent="0.25">
      <c r="A14" s="23" t="s">
        <v>5</v>
      </c>
      <c r="B14" s="24" t="s">
        <v>6</v>
      </c>
      <c r="C14" s="25" t="s">
        <v>7</v>
      </c>
      <c r="D14" s="26" t="s">
        <v>8</v>
      </c>
      <c r="E14" s="44" t="s">
        <v>9</v>
      </c>
      <c r="F14" s="45"/>
      <c r="G14" s="16"/>
      <c r="H14" s="16" t="s">
        <v>10</v>
      </c>
      <c r="I14" s="16"/>
      <c r="J14" s="16"/>
      <c r="K14" s="16"/>
      <c r="L14" s="16"/>
      <c r="M14" s="16"/>
      <c r="N14" s="16"/>
      <c r="O14" s="16"/>
      <c r="P14" s="16"/>
    </row>
    <row r="15" spans="1:17" s="19" customFormat="1" ht="18" customHeight="1" thickBot="1" x14ac:dyDescent="0.25">
      <c r="A15" s="46" t="s">
        <v>35</v>
      </c>
      <c r="B15" s="47"/>
      <c r="C15" s="47"/>
      <c r="D15" s="47"/>
      <c r="E15" s="48" t="s">
        <v>41</v>
      </c>
      <c r="F15" s="49"/>
      <c r="G15" s="18"/>
      <c r="H15" s="18"/>
      <c r="I15" s="18"/>
      <c r="J15" s="18"/>
      <c r="K15" s="18"/>
      <c r="L15" s="18"/>
      <c r="M15" s="18"/>
      <c r="N15" s="18"/>
      <c r="O15" s="18"/>
      <c r="P15" s="18"/>
    </row>
    <row r="16" spans="1:17" s="22" customFormat="1" ht="31.15" customHeight="1" x14ac:dyDescent="0.2">
      <c r="A16" s="53" t="s">
        <v>17</v>
      </c>
      <c r="B16" s="56" t="s">
        <v>16</v>
      </c>
      <c r="C16" s="58">
        <f>J8</f>
        <v>0</v>
      </c>
      <c r="D16" s="30" t="b">
        <f>K7</f>
        <v>0</v>
      </c>
      <c r="E16" s="28" t="s">
        <v>20</v>
      </c>
      <c r="F16" s="29" t="s">
        <v>11</v>
      </c>
      <c r="G16" s="21"/>
      <c r="H16" s="21"/>
      <c r="I16" s="21"/>
      <c r="J16" s="21"/>
      <c r="K16" s="21"/>
      <c r="L16" s="21"/>
      <c r="M16" s="21"/>
      <c r="N16" s="21"/>
      <c r="O16" s="21"/>
      <c r="P16" s="21"/>
    </row>
    <row r="17" spans="1:16" s="22" customFormat="1" ht="30" customHeight="1" thickBot="1" x14ac:dyDescent="0.25">
      <c r="A17" s="54"/>
      <c r="B17" s="57"/>
      <c r="C17" s="59"/>
      <c r="D17" s="31" t="b">
        <f>K8</f>
        <v>0</v>
      </c>
      <c r="E17" s="20" t="s">
        <v>20</v>
      </c>
      <c r="F17" s="34" t="s">
        <v>42</v>
      </c>
      <c r="G17" s="21"/>
      <c r="H17" s="21"/>
      <c r="I17" s="21"/>
      <c r="J17" s="21"/>
      <c r="K17" s="21"/>
      <c r="L17" s="21"/>
      <c r="M17" s="21"/>
      <c r="N17" s="21"/>
      <c r="O17" s="21"/>
      <c r="P17" s="21"/>
    </row>
    <row r="18" spans="1:16" s="22" customFormat="1" ht="33.6" customHeight="1" thickBot="1" x14ac:dyDescent="0.25">
      <c r="A18" s="55"/>
      <c r="B18" s="60" t="s">
        <v>19</v>
      </c>
      <c r="C18" s="61"/>
      <c r="D18" s="36">
        <f>D16+D17</f>
        <v>0</v>
      </c>
      <c r="E18" s="27"/>
      <c r="F18" s="35" t="s">
        <v>40</v>
      </c>
      <c r="G18" s="21"/>
      <c r="H18" s="21"/>
      <c r="I18" s="21"/>
      <c r="J18" s="21"/>
      <c r="K18" s="21"/>
      <c r="L18" s="21"/>
      <c r="M18" s="21"/>
      <c r="N18" s="21"/>
      <c r="O18" s="21"/>
      <c r="P18" s="21"/>
    </row>
    <row r="19" spans="1:16" s="10" customFormat="1" ht="38.85" customHeight="1" x14ac:dyDescent="0.2">
      <c r="A19" s="63" t="s">
        <v>13</v>
      </c>
      <c r="B19" s="63"/>
      <c r="C19" s="63"/>
      <c r="D19" s="63"/>
      <c r="E19" s="63"/>
      <c r="F19" s="63"/>
      <c r="G19" s="9"/>
      <c r="H19" s="9"/>
      <c r="I19" s="9"/>
      <c r="J19" s="9"/>
      <c r="K19" s="9"/>
      <c r="L19" s="9"/>
      <c r="M19" s="9"/>
      <c r="N19" s="9"/>
      <c r="O19" s="9"/>
      <c r="P19" s="9"/>
    </row>
    <row r="20" spans="1:16" s="10" customFormat="1" ht="71.45" customHeight="1" x14ac:dyDescent="0.2">
      <c r="A20" s="64" t="s">
        <v>22</v>
      </c>
      <c r="B20" s="64"/>
      <c r="C20" s="64"/>
      <c r="D20" s="64"/>
      <c r="E20" s="64"/>
      <c r="F20" s="64"/>
      <c r="G20" s="9"/>
      <c r="H20" s="9"/>
      <c r="I20" s="9"/>
      <c r="J20" s="9"/>
      <c r="K20" s="9"/>
      <c r="L20" s="9"/>
      <c r="M20" s="9"/>
      <c r="N20" s="9"/>
      <c r="O20" s="9"/>
      <c r="P20" s="9"/>
    </row>
    <row r="21" spans="1:16" s="10" customFormat="1" ht="18" customHeight="1" x14ac:dyDescent="0.2">
      <c r="A21" s="65" t="s">
        <v>23</v>
      </c>
      <c r="B21" s="65"/>
      <c r="C21" s="65"/>
      <c r="D21" s="65"/>
      <c r="E21" s="65"/>
      <c r="F21" s="65"/>
      <c r="G21" s="9"/>
      <c r="H21" s="9"/>
      <c r="I21" s="9"/>
      <c r="J21" s="9"/>
      <c r="K21" s="9"/>
      <c r="L21" s="9"/>
      <c r="M21" s="9"/>
      <c r="N21" s="9"/>
      <c r="O21" s="9"/>
      <c r="P21" s="9"/>
    </row>
    <row r="22" spans="1:16" s="10" customFormat="1" ht="12.75" customHeight="1" x14ac:dyDescent="0.2">
      <c r="A22" s="11" t="s">
        <v>12</v>
      </c>
      <c r="B22" s="13">
        <f ca="1">TODAY()</f>
        <v>46064</v>
      </c>
      <c r="C22" s="11"/>
      <c r="D22" s="66"/>
      <c r="E22" s="66"/>
      <c r="F22" s="14"/>
      <c r="G22" s="9"/>
      <c r="H22" s="9"/>
      <c r="I22" s="9"/>
      <c r="J22" s="9"/>
      <c r="K22" s="9"/>
      <c r="L22" s="9"/>
      <c r="M22" s="9"/>
      <c r="N22" s="9"/>
      <c r="O22" s="9"/>
      <c r="P22" s="9"/>
    </row>
    <row r="23" spans="1:16" ht="25.5" customHeight="1" x14ac:dyDescent="0.2">
      <c r="A23" s="7"/>
      <c r="B23" s="7"/>
      <c r="C23" s="7"/>
      <c r="D23" s="62"/>
      <c r="E23" s="62"/>
      <c r="F23" s="7"/>
    </row>
    <row r="24" spans="1:16" x14ac:dyDescent="0.2">
      <c r="H24" s="9"/>
      <c r="I24" s="10" t="s">
        <v>41</v>
      </c>
      <c r="J24" s="9">
        <v>0</v>
      </c>
    </row>
    <row r="25" spans="1:16" x14ac:dyDescent="0.2">
      <c r="H25" s="9">
        <v>1</v>
      </c>
      <c r="I25" t="s">
        <v>25</v>
      </c>
      <c r="J25" s="9">
        <v>1</v>
      </c>
    </row>
    <row r="26" spans="1:16" x14ac:dyDescent="0.2">
      <c r="H26" s="9">
        <f>H25+1</f>
        <v>2</v>
      </c>
      <c r="I26" t="s">
        <v>26</v>
      </c>
      <c r="J26" s="9">
        <v>1</v>
      </c>
    </row>
    <row r="27" spans="1:16" x14ac:dyDescent="0.2">
      <c r="H27" s="9">
        <f t="shared" ref="H27:H39" si="0">H26+1</f>
        <v>3</v>
      </c>
      <c r="I27" t="s">
        <v>27</v>
      </c>
      <c r="J27" s="9">
        <v>1</v>
      </c>
    </row>
    <row r="28" spans="1:16" x14ac:dyDescent="0.2">
      <c r="H28" s="9">
        <f t="shared" si="0"/>
        <v>4</v>
      </c>
      <c r="I28" t="s">
        <v>28</v>
      </c>
      <c r="J28" s="9">
        <v>1</v>
      </c>
    </row>
    <row r="29" spans="1:16" x14ac:dyDescent="0.2">
      <c r="H29" s="9">
        <f t="shared" si="0"/>
        <v>5</v>
      </c>
      <c r="I29" t="s">
        <v>29</v>
      </c>
      <c r="J29" s="9">
        <v>1</v>
      </c>
    </row>
    <row r="30" spans="1:16" x14ac:dyDescent="0.2">
      <c r="H30" s="9">
        <f t="shared" si="0"/>
        <v>6</v>
      </c>
      <c r="I30" t="s">
        <v>30</v>
      </c>
      <c r="J30" s="9">
        <v>1</v>
      </c>
    </row>
    <row r="31" spans="1:16" x14ac:dyDescent="0.2">
      <c r="H31" s="9">
        <f t="shared" si="0"/>
        <v>7</v>
      </c>
      <c r="I31" t="s">
        <v>46</v>
      </c>
      <c r="J31" s="9">
        <v>1</v>
      </c>
    </row>
    <row r="32" spans="1:16" x14ac:dyDescent="0.2">
      <c r="H32" s="9">
        <f t="shared" si="0"/>
        <v>8</v>
      </c>
      <c r="I32" t="s">
        <v>43</v>
      </c>
      <c r="J32" s="9">
        <v>1</v>
      </c>
    </row>
    <row r="33" spans="7:17" x14ac:dyDescent="0.2">
      <c r="H33" s="9">
        <f t="shared" si="0"/>
        <v>9</v>
      </c>
      <c r="I33" t="s">
        <v>31</v>
      </c>
      <c r="J33" s="9">
        <v>1</v>
      </c>
    </row>
    <row r="34" spans="7:17" x14ac:dyDescent="0.2">
      <c r="H34" s="9">
        <f t="shared" si="0"/>
        <v>10</v>
      </c>
      <c r="I34" t="s">
        <v>32</v>
      </c>
      <c r="J34" s="9">
        <v>1</v>
      </c>
    </row>
    <row r="35" spans="7:17" x14ac:dyDescent="0.2">
      <c r="H35" s="9">
        <f t="shared" si="0"/>
        <v>11</v>
      </c>
      <c r="I35" t="s">
        <v>33</v>
      </c>
      <c r="J35" s="9">
        <v>1</v>
      </c>
    </row>
    <row r="36" spans="7:17" x14ac:dyDescent="0.2">
      <c r="H36" s="9">
        <f t="shared" si="0"/>
        <v>12</v>
      </c>
      <c r="I36" t="s">
        <v>34</v>
      </c>
      <c r="J36" s="9">
        <v>1</v>
      </c>
    </row>
    <row r="37" spans="7:17" x14ac:dyDescent="0.2">
      <c r="H37" s="9">
        <f t="shared" si="0"/>
        <v>13</v>
      </c>
      <c r="I37" t="s">
        <v>45</v>
      </c>
      <c r="J37" s="9">
        <v>1</v>
      </c>
    </row>
    <row r="38" spans="7:17" x14ac:dyDescent="0.2">
      <c r="H38" s="9">
        <f t="shared" si="0"/>
        <v>14</v>
      </c>
      <c r="I38" t="s">
        <v>44</v>
      </c>
      <c r="J38" s="9">
        <v>1</v>
      </c>
    </row>
    <row r="39" spans="7:17" x14ac:dyDescent="0.2">
      <c r="H39" s="9">
        <f t="shared" si="0"/>
        <v>15</v>
      </c>
      <c r="I39" t="s">
        <v>36</v>
      </c>
      <c r="J39" s="9">
        <v>1</v>
      </c>
    </row>
    <row r="40" spans="7:17" x14ac:dyDescent="0.2">
      <c r="H40" s="9"/>
      <c r="J40" s="9"/>
    </row>
    <row r="41" spans="7:17" x14ac:dyDescent="0.2">
      <c r="H41" s="9"/>
      <c r="J41" s="9"/>
    </row>
    <row r="42" spans="7:17" x14ac:dyDescent="0.2">
      <c r="H42" s="9"/>
      <c r="J42" s="9"/>
    </row>
    <row r="43" spans="7:17" x14ac:dyDescent="0.2">
      <c r="H43" s="9"/>
      <c r="J43" s="9"/>
    </row>
    <row r="44" spans="7:17" x14ac:dyDescent="0.2">
      <c r="H44" s="9"/>
      <c r="J44" s="9"/>
    </row>
    <row r="45" spans="7:17" x14ac:dyDescent="0.2">
      <c r="H45" s="9"/>
      <c r="J45" s="9"/>
    </row>
    <row r="46" spans="7:17" s="1" customFormat="1" x14ac:dyDescent="0.2">
      <c r="G46" s="2"/>
      <c r="H46" s="9"/>
      <c r="I46"/>
      <c r="J46" s="9"/>
      <c r="K46"/>
      <c r="L46"/>
      <c r="M46"/>
      <c r="N46"/>
      <c r="O46"/>
      <c r="P46"/>
      <c r="Q46"/>
    </row>
    <row r="47" spans="7:17" s="1" customFormat="1" x14ac:dyDescent="0.2">
      <c r="G47" s="2"/>
      <c r="H47" s="9"/>
      <c r="I47"/>
      <c r="J47" s="9"/>
      <c r="K47"/>
      <c r="L47"/>
      <c r="M47"/>
      <c r="N47"/>
      <c r="O47"/>
      <c r="P47"/>
      <c r="Q47"/>
    </row>
    <row r="48" spans="7:17" s="1" customFormat="1" x14ac:dyDescent="0.2">
      <c r="G48" s="2"/>
      <c r="H48" s="9"/>
      <c r="I48"/>
      <c r="J48" s="9"/>
      <c r="K48"/>
      <c r="L48"/>
      <c r="M48"/>
      <c r="N48"/>
      <c r="O48"/>
      <c r="P48"/>
      <c r="Q48"/>
    </row>
    <row r="49" spans="7:17" s="1" customFormat="1" x14ac:dyDescent="0.2">
      <c r="G49" s="2"/>
      <c r="H49" s="9"/>
      <c r="I49"/>
      <c r="J49" s="9"/>
      <c r="K49"/>
      <c r="L49"/>
      <c r="M49"/>
      <c r="N49"/>
      <c r="O49"/>
      <c r="P49"/>
      <c r="Q49"/>
    </row>
    <row r="50" spans="7:17" s="1" customFormat="1" ht="16.5" customHeight="1" x14ac:dyDescent="0.2">
      <c r="G50" s="2"/>
      <c r="H50" s="9"/>
      <c r="I50"/>
      <c r="J50" s="9"/>
      <c r="K50"/>
      <c r="L50"/>
      <c r="M50"/>
      <c r="N50"/>
      <c r="O50"/>
      <c r="P50"/>
      <c r="Q50"/>
    </row>
    <row r="51" spans="7:17" s="1" customFormat="1" x14ac:dyDescent="0.2">
      <c r="G51" s="2"/>
      <c r="H51" s="9"/>
      <c r="I51"/>
      <c r="J51" s="9"/>
      <c r="K51"/>
      <c r="L51"/>
      <c r="M51"/>
      <c r="N51"/>
      <c r="O51"/>
      <c r="P51"/>
      <c r="Q51"/>
    </row>
    <row r="52" spans="7:17" s="1" customFormat="1" ht="15" customHeight="1" x14ac:dyDescent="0.2">
      <c r="G52" s="2"/>
      <c r="H52" s="9"/>
      <c r="I52"/>
      <c r="J52" s="9"/>
      <c r="K52"/>
      <c r="L52"/>
      <c r="M52"/>
      <c r="N52"/>
      <c r="O52"/>
      <c r="P52"/>
      <c r="Q52"/>
    </row>
    <row r="53" spans="7:17" s="1" customFormat="1" x14ac:dyDescent="0.2">
      <c r="G53" s="2"/>
      <c r="H53" s="9"/>
      <c r="I53"/>
      <c r="J53" s="9"/>
      <c r="K53"/>
      <c r="L53"/>
      <c r="M53"/>
      <c r="N53"/>
      <c r="O53"/>
      <c r="P53"/>
      <c r="Q53"/>
    </row>
    <row r="54" spans="7:17" s="1" customFormat="1" ht="15" customHeight="1" x14ac:dyDescent="0.2">
      <c r="G54" s="2"/>
      <c r="H54" s="9"/>
      <c r="I54"/>
      <c r="J54" s="9"/>
      <c r="K54"/>
      <c r="L54"/>
      <c r="M54"/>
      <c r="N54"/>
      <c r="O54"/>
      <c r="P54"/>
      <c r="Q54"/>
    </row>
    <row r="55" spans="7:17" s="1" customFormat="1" ht="15" customHeight="1" x14ac:dyDescent="0.2">
      <c r="G55" s="2"/>
      <c r="H55" s="9"/>
      <c r="I55"/>
      <c r="J55" s="9"/>
      <c r="K55"/>
      <c r="L55"/>
      <c r="M55"/>
      <c r="N55"/>
      <c r="O55"/>
      <c r="P55"/>
      <c r="Q55"/>
    </row>
    <row r="56" spans="7:17" s="1" customFormat="1" ht="15" customHeight="1" x14ac:dyDescent="0.2">
      <c r="G56" s="2"/>
      <c r="H56" s="9"/>
      <c r="I56"/>
      <c r="J56" s="9"/>
      <c r="K56"/>
      <c r="L56"/>
      <c r="M56"/>
      <c r="N56"/>
      <c r="O56"/>
      <c r="P56"/>
      <c r="Q56"/>
    </row>
    <row r="57" spans="7:17" s="1" customFormat="1" ht="15" customHeight="1" x14ac:dyDescent="0.2">
      <c r="G57" s="2"/>
      <c r="H57" s="9"/>
      <c r="I57"/>
      <c r="J57" s="9"/>
      <c r="K57"/>
      <c r="L57"/>
      <c r="M57"/>
      <c r="N57"/>
      <c r="O57"/>
      <c r="P57"/>
      <c r="Q57"/>
    </row>
    <row r="58" spans="7:17" x14ac:dyDescent="0.2">
      <c r="H58" s="9"/>
      <c r="J58" s="9"/>
    </row>
    <row r="59" spans="7:17" s="1" customFormat="1" ht="63.75" customHeight="1" x14ac:dyDescent="0.2">
      <c r="G59" s="2"/>
      <c r="H59"/>
      <c r="I59"/>
      <c r="J59"/>
      <c r="K59"/>
      <c r="L59"/>
      <c r="M59"/>
      <c r="N59"/>
      <c r="O59"/>
      <c r="P59"/>
      <c r="Q59"/>
    </row>
    <row r="60" spans="7:17" s="1" customFormat="1" ht="18" customHeight="1" x14ac:dyDescent="0.2">
      <c r="G60" s="2"/>
      <c r="H60"/>
      <c r="I60"/>
      <c r="J60"/>
      <c r="K60"/>
      <c r="L60"/>
      <c r="M60"/>
      <c r="N60"/>
      <c r="O60"/>
      <c r="P60"/>
      <c r="Q60"/>
    </row>
    <row r="61" spans="7:17" s="1" customFormat="1" ht="18" customHeight="1" x14ac:dyDescent="0.2">
      <c r="G61" s="2"/>
      <c r="H61"/>
      <c r="I61"/>
      <c r="J61"/>
      <c r="K61"/>
      <c r="L61"/>
      <c r="M61"/>
      <c r="N61"/>
      <c r="O61"/>
      <c r="P61"/>
      <c r="Q61"/>
    </row>
    <row r="62" spans="7:17" s="1" customFormat="1" ht="18" customHeight="1" x14ac:dyDescent="0.2">
      <c r="G62" s="2"/>
      <c r="H62"/>
      <c r="I62"/>
      <c r="J62"/>
      <c r="K62"/>
      <c r="L62"/>
      <c r="M62"/>
      <c r="N62"/>
      <c r="O62"/>
      <c r="P62"/>
      <c r="Q62"/>
    </row>
    <row r="63" spans="7:17" s="1" customFormat="1" ht="18" customHeight="1" x14ac:dyDescent="0.2">
      <c r="G63" s="2"/>
      <c r="H63"/>
      <c r="I63"/>
      <c r="J63"/>
      <c r="K63"/>
      <c r="L63"/>
      <c r="M63"/>
      <c r="N63"/>
      <c r="O63"/>
      <c r="P63"/>
      <c r="Q63"/>
    </row>
    <row r="64" spans="7:17" s="1" customFormat="1" ht="21.75" customHeight="1" x14ac:dyDescent="0.2">
      <c r="G64" s="2"/>
      <c r="H64"/>
      <c r="I64"/>
      <c r="J64"/>
      <c r="K64"/>
      <c r="L64"/>
      <c r="M64"/>
      <c r="N64"/>
      <c r="O64"/>
      <c r="P64"/>
      <c r="Q64"/>
    </row>
    <row r="65" spans="7:17" s="1" customFormat="1" ht="20.100000000000001" customHeight="1" x14ac:dyDescent="0.2">
      <c r="G65" s="2"/>
      <c r="H65"/>
      <c r="I65"/>
      <c r="J65"/>
      <c r="K65"/>
      <c r="L65"/>
      <c r="M65"/>
      <c r="N65"/>
      <c r="O65"/>
      <c r="P65"/>
      <c r="Q65"/>
    </row>
    <row r="66" spans="7:17" s="1" customFormat="1" ht="20.100000000000001" customHeight="1" x14ac:dyDescent="0.2">
      <c r="G66" s="2"/>
      <c r="H66"/>
      <c r="I66"/>
      <c r="J66"/>
      <c r="K66"/>
      <c r="L66"/>
      <c r="M66"/>
      <c r="N66"/>
      <c r="O66"/>
      <c r="P66"/>
      <c r="Q66"/>
    </row>
    <row r="67" spans="7:17" s="1" customFormat="1" ht="27.75" customHeight="1" x14ac:dyDescent="0.2">
      <c r="G67" s="2"/>
      <c r="H67"/>
      <c r="I67"/>
      <c r="J67"/>
      <c r="K67"/>
      <c r="L67"/>
      <c r="M67"/>
      <c r="N67"/>
      <c r="O67"/>
      <c r="P67"/>
      <c r="Q67"/>
    </row>
    <row r="68" spans="7:17" s="1" customFormat="1" ht="36" customHeight="1" x14ac:dyDescent="0.2">
      <c r="G68" s="2"/>
      <c r="H68"/>
      <c r="I68"/>
      <c r="J68"/>
      <c r="K68"/>
      <c r="L68"/>
      <c r="M68"/>
      <c r="N68"/>
      <c r="O68"/>
      <c r="P68"/>
      <c r="Q68"/>
    </row>
    <row r="69" spans="7:17" s="1" customFormat="1" ht="24" customHeight="1" x14ac:dyDescent="0.2">
      <c r="G69" s="2"/>
      <c r="H69"/>
      <c r="I69"/>
      <c r="J69"/>
      <c r="K69"/>
      <c r="L69"/>
      <c r="M69"/>
      <c r="N69"/>
      <c r="O69"/>
      <c r="P69"/>
      <c r="Q69"/>
    </row>
    <row r="71" spans="7:17" s="1" customFormat="1" ht="21.75" customHeight="1" x14ac:dyDescent="0.2">
      <c r="G71" s="2"/>
      <c r="H71"/>
      <c r="I71"/>
      <c r="J71"/>
      <c r="K71"/>
      <c r="L71"/>
      <c r="M71"/>
      <c r="N71"/>
      <c r="O71"/>
      <c r="P71"/>
      <c r="Q71"/>
    </row>
    <row r="72" spans="7:17" s="1" customFormat="1" ht="21.95" customHeight="1" x14ac:dyDescent="0.2">
      <c r="G72" s="2"/>
      <c r="H72"/>
      <c r="I72"/>
      <c r="J72"/>
      <c r="K72"/>
      <c r="L72"/>
      <c r="M72"/>
      <c r="N72"/>
      <c r="O72"/>
      <c r="P72"/>
      <c r="Q72"/>
    </row>
    <row r="73" spans="7:17" s="1" customFormat="1" ht="21.95" customHeight="1" x14ac:dyDescent="0.2">
      <c r="G73" s="2"/>
      <c r="H73"/>
      <c r="I73"/>
      <c r="J73"/>
      <c r="K73"/>
      <c r="L73"/>
      <c r="M73"/>
      <c r="N73"/>
      <c r="O73"/>
      <c r="P73"/>
      <c r="Q73"/>
    </row>
    <row r="74" spans="7:17" s="1" customFormat="1" ht="15.75" customHeight="1" x14ac:dyDescent="0.2">
      <c r="G74" s="2"/>
      <c r="H74"/>
      <c r="I74"/>
      <c r="J74"/>
      <c r="K74"/>
      <c r="L74"/>
      <c r="M74"/>
      <c r="N74"/>
      <c r="O74"/>
      <c r="P74"/>
      <c r="Q74"/>
    </row>
    <row r="75" spans="7:17" s="1" customFormat="1" ht="15.75" customHeight="1" x14ac:dyDescent="0.2">
      <c r="G75" s="2"/>
      <c r="H75"/>
      <c r="I75"/>
      <c r="J75"/>
      <c r="K75"/>
      <c r="L75"/>
      <c r="M75"/>
      <c r="N75"/>
      <c r="O75"/>
      <c r="P75"/>
      <c r="Q75"/>
    </row>
    <row r="76" spans="7:17" s="1" customFormat="1" ht="15.75" customHeight="1" x14ac:dyDescent="0.2">
      <c r="G76" s="2"/>
      <c r="H76"/>
      <c r="I76"/>
      <c r="J76"/>
      <c r="K76"/>
      <c r="L76"/>
      <c r="M76"/>
      <c r="N76"/>
      <c r="O76"/>
      <c r="P76"/>
      <c r="Q76"/>
    </row>
    <row r="77" spans="7:17" s="1" customFormat="1" ht="15.75" customHeight="1" x14ac:dyDescent="0.2">
      <c r="G77" s="2"/>
      <c r="H77"/>
      <c r="I77"/>
      <c r="J77"/>
      <c r="K77"/>
      <c r="L77"/>
      <c r="M77"/>
      <c r="N77"/>
      <c r="O77"/>
      <c r="P77"/>
      <c r="Q77"/>
    </row>
    <row r="78" spans="7:17" s="1" customFormat="1" ht="15.75" customHeight="1" x14ac:dyDescent="0.2">
      <c r="G78" s="2"/>
      <c r="H78"/>
      <c r="I78"/>
      <c r="J78"/>
      <c r="K78"/>
      <c r="L78"/>
      <c r="M78"/>
      <c r="N78"/>
      <c r="O78"/>
      <c r="P78"/>
      <c r="Q78"/>
    </row>
    <row r="80" spans="7:17" s="1" customFormat="1" ht="12.75" customHeight="1" x14ac:dyDescent="0.2">
      <c r="G80" s="2"/>
      <c r="H80"/>
      <c r="I80"/>
      <c r="J80"/>
      <c r="K80"/>
      <c r="L80"/>
      <c r="M80"/>
      <c r="N80"/>
      <c r="O80"/>
      <c r="P80"/>
      <c r="Q80"/>
    </row>
    <row r="81" spans="7:17" s="1" customFormat="1" ht="15" customHeight="1" x14ac:dyDescent="0.2">
      <c r="G81" s="2"/>
      <c r="H81"/>
      <c r="I81"/>
      <c r="J81"/>
      <c r="K81"/>
      <c r="L81"/>
      <c r="M81"/>
      <c r="N81"/>
      <c r="O81"/>
      <c r="P81"/>
      <c r="Q81"/>
    </row>
    <row r="82" spans="7:17" s="1" customFormat="1" ht="45" customHeight="1" x14ac:dyDescent="0.2">
      <c r="G82" s="2"/>
      <c r="H82"/>
      <c r="I82"/>
      <c r="J82"/>
      <c r="K82"/>
      <c r="L82"/>
      <c r="M82"/>
      <c r="N82"/>
      <c r="O82"/>
      <c r="P82"/>
      <c r="Q82"/>
    </row>
    <row r="83" spans="7:17" s="1" customFormat="1" ht="18" customHeight="1" x14ac:dyDescent="0.2">
      <c r="G83" s="2"/>
      <c r="H83"/>
      <c r="I83"/>
      <c r="J83"/>
      <c r="K83"/>
      <c r="L83"/>
      <c r="M83"/>
      <c r="N83"/>
      <c r="O83"/>
      <c r="P83"/>
      <c r="Q83"/>
    </row>
    <row r="84" spans="7:17" s="1" customFormat="1" ht="12.75" customHeight="1" x14ac:dyDescent="0.2">
      <c r="G84" s="2"/>
      <c r="H84"/>
      <c r="I84"/>
      <c r="J84"/>
      <c r="K84"/>
      <c r="L84"/>
      <c r="M84"/>
      <c r="N84"/>
      <c r="O84"/>
      <c r="P84"/>
      <c r="Q84"/>
    </row>
    <row r="85" spans="7:17" s="1" customFormat="1" ht="12.75" customHeight="1" x14ac:dyDescent="0.2">
      <c r="G85" s="2"/>
      <c r="H85"/>
      <c r="I85"/>
      <c r="J85"/>
      <c r="K85"/>
      <c r="L85"/>
      <c r="M85"/>
      <c r="N85"/>
      <c r="O85"/>
      <c r="P85"/>
      <c r="Q85"/>
    </row>
    <row r="117" spans="7:17" s="1" customFormat="1" ht="67.5" customHeight="1" x14ac:dyDescent="0.2">
      <c r="G117" s="2"/>
      <c r="H117"/>
      <c r="I117"/>
      <c r="J117"/>
      <c r="K117"/>
      <c r="L117"/>
      <c r="M117"/>
      <c r="N117"/>
      <c r="O117"/>
      <c r="P117"/>
      <c r="Q117"/>
    </row>
    <row r="118" spans="7:17" s="1" customFormat="1" ht="18" customHeight="1" x14ac:dyDescent="0.2">
      <c r="G118" s="2"/>
      <c r="H118"/>
      <c r="I118"/>
      <c r="J118"/>
      <c r="K118"/>
      <c r="L118"/>
      <c r="M118"/>
      <c r="N118"/>
      <c r="O118"/>
      <c r="P118"/>
      <c r="Q118"/>
    </row>
    <row r="119" spans="7:17" s="1" customFormat="1" ht="39" customHeight="1" x14ac:dyDescent="0.2">
      <c r="G119" s="2"/>
      <c r="H119"/>
      <c r="I119"/>
      <c r="J119"/>
      <c r="K119"/>
      <c r="L119"/>
      <c r="M119"/>
      <c r="N119"/>
      <c r="O119"/>
      <c r="P119"/>
      <c r="Q119"/>
    </row>
    <row r="121" spans="7:17" s="1" customFormat="1" ht="9.75" customHeight="1" x14ac:dyDescent="0.2">
      <c r="G121" s="2"/>
      <c r="H121"/>
      <c r="I121"/>
      <c r="J121"/>
      <c r="K121"/>
      <c r="L121"/>
      <c r="M121"/>
      <c r="N121"/>
      <c r="O121"/>
      <c r="P121"/>
      <c r="Q121"/>
    </row>
  </sheetData>
  <sheetProtection algorithmName="SHA-512" hashValue="6ZZdVhxFcrdiWXwIFLaebpMYC1yuXY1oK/mpZ5GNwR05GGadM1dxnGbQd1IoEzrnqtuq1IosOotrpAbWZko8SA==" saltValue="hdZtfWC/WB0xLif73SVjhA==" spinCount="100000" sheet="1" objects="1" scenarios="1"/>
  <protectedRanges>
    <protectedRange sqref="C6:F9 C11 E15 F11" name="Zonă1" securityDescriptor="O:WDG:WDD:(A;;CC;;;WD)"/>
  </protectedRanges>
  <mergeCells count="26">
    <mergeCell ref="D23:E23"/>
    <mergeCell ref="A19:F19"/>
    <mergeCell ref="A20:F20"/>
    <mergeCell ref="A21:F21"/>
    <mergeCell ref="D22:E22"/>
    <mergeCell ref="A16:A18"/>
    <mergeCell ref="B16:B17"/>
    <mergeCell ref="C16:C17"/>
    <mergeCell ref="B18:C18"/>
    <mergeCell ref="A11:B11"/>
    <mergeCell ref="E14:F14"/>
    <mergeCell ref="A15:D15"/>
    <mergeCell ref="E15:F15"/>
    <mergeCell ref="A7:B7"/>
    <mergeCell ref="C7:F7"/>
    <mergeCell ref="A8:B8"/>
    <mergeCell ref="C8:F8"/>
    <mergeCell ref="A9:B9"/>
    <mergeCell ref="C9:F9"/>
    <mergeCell ref="A6:B6"/>
    <mergeCell ref="C6:F6"/>
    <mergeCell ref="A1:F1"/>
    <mergeCell ref="A2:C2"/>
    <mergeCell ref="A3:C3"/>
    <mergeCell ref="A4:F4"/>
    <mergeCell ref="A5:F5"/>
  </mergeCells>
  <dataValidations count="2">
    <dataValidation type="list" allowBlank="1" showInputMessage="1" showErrorMessage="1" sqref="F11">
      <formula1>$M$6:$M$7</formula1>
    </dataValidation>
    <dataValidation type="list" allowBlank="1" showInputMessage="1" showErrorMessage="1" sqref="E15:F15">
      <formula1>$I$24:$I$44</formula1>
    </dataValidation>
  </dataValidations>
  <hyperlinks>
    <hyperlink ref="F18"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CALCUL TAXE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John</cp:lastModifiedBy>
  <cp:lastPrinted>2020-03-11T11:09:21Z</cp:lastPrinted>
  <dcterms:created xsi:type="dcterms:W3CDTF">2014-02-10T07:55:55Z</dcterms:created>
  <dcterms:modified xsi:type="dcterms:W3CDTF">2026-02-11T10:10:17Z</dcterms:modified>
</cp:coreProperties>
</file>